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Abstract\Abstract 2023\Domain 1 - Demographic and Social Statistics\1.03 Families and Households\Website\"/>
    </mc:Choice>
  </mc:AlternateContent>
  <bookViews>
    <workbookView xWindow="0" yWindow="0" windowWidth="24000" windowHeight="8400"/>
  </bookViews>
  <sheets>
    <sheet name="Table of Contents" sheetId="1" r:id="rId1"/>
    <sheet name="Data Notes" sheetId="2" r:id="rId2"/>
    <sheet name="Table 1.03.5.1" sheetId="3" r:id="rId3"/>
    <sheet name="Table 1.03.5.2" sheetId="4" r:id="rId4"/>
    <sheet name="Table 1.03.5.3" sheetId="5" r:id="rId5"/>
    <sheet name="Table 1.03.5.4" sheetId="6" r:id="rId6"/>
    <sheet name="Table 1.03.5.5" sheetId="7" r:id="rId7"/>
    <sheet name="Table 1.03.5.6" sheetId="8" r:id="rId8"/>
    <sheet name="Table 1.03.5.7" sheetId="9" r:id="rId9"/>
    <sheet name="Table 1.03.5.1Q.01" sheetId="10" r:id="rId10"/>
    <sheet name="Table 1.03.5.1Q.02" sheetId="11" r:id="rId11"/>
    <sheet name="Table 1.03.5.1Q.03" sheetId="12" r:id="rId12"/>
    <sheet name="Table 1.03.5.1Q.04" sheetId="13" r:id="rId13"/>
    <sheet name="Table 1.03.5.1Q.05" sheetId="14" r:id="rId14"/>
    <sheet name="Table 1.03.5.1Q.06" sheetId="15" r:id="rId15"/>
    <sheet name="Table 1.03.5.1Q.07" sheetId="16" r:id="rId16"/>
    <sheet name="Table 1.03.5.1Q.08" sheetId="17" r:id="rId17"/>
    <sheet name="Table 1.03.5.1Q.09" sheetId="18" r:id="rId18"/>
    <sheet name="Table 1.03.5.1Q.10" sheetId="19" r:id="rId19"/>
    <sheet name="Table 1.03.5.1Q.11" sheetId="20" r:id="rId20"/>
    <sheet name="Table 1.03.5.1Q.12" sheetId="21" r:id="rId21"/>
    <sheet name="Table 1.03.5.1Q.13" sheetId="22" r:id="rId22"/>
    <sheet name="Table 1.03.5.1Q.14" sheetId="23" r:id="rId23"/>
    <sheet name="Table 1.03.5.1Q.15" sheetId="24" r:id="rId24"/>
    <sheet name="Table 1.03.5.1Q.16" sheetId="25" r:id="rId25"/>
    <sheet name="Table 1.03.5.1Q.17" sheetId="26" r:id="rId26"/>
    <sheet name="Table 1.03.5.1Q.18" sheetId="27" r:id="rId27"/>
    <sheet name="Table 1.03.5.1Q.19" sheetId="28" r:id="rId28"/>
    <sheet name="Table 1.03.5.1Q.20" sheetId="54" r:id="rId29"/>
    <sheet name="Table 1.03.5.1Q.21" sheetId="58" r:id="rId30"/>
    <sheet name="Table 1.03.5.2A.01" sheetId="29" r:id="rId31"/>
    <sheet name="Table 1.03.5.2A.02" sheetId="30" r:id="rId32"/>
    <sheet name="Table 1.03.5.2A.03" sheetId="31" r:id="rId33"/>
    <sheet name="Table 1.03.5.2A.04" sheetId="32" r:id="rId34"/>
    <sheet name="Table 1.03.5.2A.05" sheetId="33" r:id="rId35"/>
    <sheet name="Table 1.03.5.2A.06" sheetId="34" r:id="rId36"/>
    <sheet name="Table 1.03.5.2A.07" sheetId="35" r:id="rId37"/>
    <sheet name="Table 1.03.5.2A.08" sheetId="36" r:id="rId38"/>
    <sheet name="Table 1.03.5.2A.09" sheetId="37" r:id="rId39"/>
    <sheet name="Table 1.03.5.2A.10" sheetId="38" r:id="rId40"/>
    <sheet name="Table 1.03.5.2A.11" sheetId="55" r:id="rId41"/>
    <sheet name="Table 1.03.5.2A.12" sheetId="59" r:id="rId42"/>
    <sheet name="Table 1.03.5.2Q.01" sheetId="39" r:id="rId43"/>
    <sheet name="Table 1.03.5.2Q.02" sheetId="40" r:id="rId44"/>
    <sheet name="Table 1.03.5.2Q.03" sheetId="41" r:id="rId45"/>
    <sheet name="Table 1.03.5.2Q.04" sheetId="42" r:id="rId46"/>
    <sheet name="Table 1.03.5.2Q.05" sheetId="43" r:id="rId47"/>
    <sheet name="Table 1.03.5.2Q.06" sheetId="44" r:id="rId48"/>
    <sheet name="Table 1.03.5.2Q.07" sheetId="45" r:id="rId49"/>
    <sheet name="Table 1.03.5.2Q.08" sheetId="46" r:id="rId50"/>
    <sheet name="Table 1.03.5.2Q.09" sheetId="47" r:id="rId51"/>
    <sheet name="Table 1.03.5.2Q.10" sheetId="48" r:id="rId52"/>
    <sheet name="Table 1.03.5.2Q.11" sheetId="49" r:id="rId53"/>
    <sheet name="Table 1.03.5.2Q.12" sheetId="50" r:id="rId54"/>
    <sheet name="Table 1.03.5.2Q.13" sheetId="51" r:id="rId55"/>
    <sheet name="Table 1.03.5.2Q.14" sheetId="52" r:id="rId56"/>
    <sheet name="Table 1.03.5.2Q.15" sheetId="57" r:id="rId57"/>
    <sheet name="Table 1.03.5.2Q.16" sheetId="60" r:id="rId5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7" i="1" l="1"/>
  <c r="B67" i="1"/>
  <c r="C50" i="1"/>
  <c r="B50" i="1"/>
  <c r="C37" i="1"/>
  <c r="B37" i="1"/>
  <c r="C66" i="1" l="1"/>
  <c r="B66" i="1"/>
  <c r="C49" i="1"/>
  <c r="B49" i="1"/>
  <c r="C36" i="1"/>
  <c r="B2" i="54"/>
  <c r="B36" i="1" s="1"/>
  <c r="C15" i="1"/>
  <c r="B15" i="1"/>
  <c r="B65" i="1" l="1"/>
  <c r="B64" i="1"/>
  <c r="B63" i="1"/>
  <c r="B60" i="1"/>
  <c r="B58" i="1"/>
  <c r="B56" i="1"/>
  <c r="B54" i="1"/>
  <c r="B52" i="1"/>
  <c r="B48" i="1"/>
  <c r="B47" i="1"/>
  <c r="B46" i="1"/>
  <c r="B45" i="1"/>
  <c r="B43" i="1"/>
  <c r="B41" i="1"/>
  <c r="B39" i="1"/>
  <c r="B35" i="1"/>
  <c r="B32" i="1"/>
  <c r="B31" i="1"/>
  <c r="B30" i="1"/>
  <c r="B29" i="1"/>
  <c r="B28" i="1"/>
  <c r="B26" i="1"/>
  <c r="B24" i="1"/>
  <c r="B23" i="1"/>
  <c r="B22" i="1"/>
  <c r="B20" i="1"/>
  <c r="B19" i="1"/>
  <c r="B17" i="1"/>
  <c r="B14" i="1"/>
  <c r="B11" i="1"/>
  <c r="B10" i="1"/>
  <c r="B9" i="1"/>
  <c r="B2" i="2"/>
  <c r="C65" i="1"/>
  <c r="C64" i="1"/>
  <c r="C63" i="1"/>
  <c r="C62" i="1"/>
  <c r="B62" i="1"/>
  <c r="C61" i="1"/>
  <c r="B61" i="1"/>
  <c r="C60" i="1"/>
  <c r="C59" i="1"/>
  <c r="B59" i="1"/>
  <c r="C58" i="1"/>
  <c r="C57" i="1"/>
  <c r="B57" i="1"/>
  <c r="C56" i="1"/>
  <c r="C55" i="1"/>
  <c r="B55" i="1"/>
  <c r="C54" i="1"/>
  <c r="C53" i="1"/>
  <c r="B53" i="1"/>
  <c r="C52" i="1"/>
  <c r="C48" i="1"/>
  <c r="C47" i="1"/>
  <c r="C46" i="1"/>
  <c r="C45" i="1"/>
  <c r="C44" i="1"/>
  <c r="B44" i="1"/>
  <c r="C43" i="1"/>
  <c r="C42" i="1"/>
  <c r="B42" i="1"/>
  <c r="C41" i="1"/>
  <c r="C40" i="1"/>
  <c r="B40" i="1"/>
  <c r="C39" i="1"/>
  <c r="C35" i="1"/>
  <c r="C34" i="1"/>
  <c r="B34" i="1"/>
  <c r="C33" i="1"/>
  <c r="B33" i="1"/>
  <c r="C32" i="1"/>
  <c r="C31" i="1"/>
  <c r="C30" i="1"/>
  <c r="C29" i="1"/>
  <c r="C28" i="1"/>
  <c r="C27" i="1"/>
  <c r="B27" i="1"/>
  <c r="C26" i="1"/>
  <c r="C25" i="1"/>
  <c r="B25" i="1"/>
  <c r="C24" i="1"/>
  <c r="C23" i="1"/>
  <c r="C22" i="1"/>
  <c r="C21" i="1"/>
  <c r="B21" i="1"/>
  <c r="C20" i="1"/>
  <c r="C19" i="1"/>
  <c r="C18" i="1"/>
  <c r="B18" i="1"/>
  <c r="C17" i="1"/>
  <c r="C14" i="1"/>
  <c r="C13" i="1"/>
  <c r="B13" i="1"/>
  <c r="C12" i="1"/>
  <c r="B12" i="1"/>
  <c r="C11" i="1"/>
  <c r="C10" i="1"/>
  <c r="C9" i="1"/>
  <c r="B2" i="1"/>
</calcChain>
</file>

<file path=xl/sharedStrings.xml><?xml version="1.0" encoding="utf-8"?>
<sst xmlns="http://schemas.openxmlformats.org/spreadsheetml/2006/main" count="4421" uniqueCount="353">
  <si>
    <t>Domain: 1 Demographic and Social Statistics</t>
  </si>
  <si>
    <t xml:space="preserve">Theme: 1.03 - Families and Households </t>
  </si>
  <si>
    <t>List of Tables</t>
  </si>
  <si>
    <t xml:space="preserve"> </t>
  </si>
  <si>
    <t xml:space="preserve">Families and Households </t>
  </si>
  <si>
    <t xml:space="preserve">A family nucleus is of one of the following types (each of which must consist of persons living in the same household); </t>
  </si>
  <si>
    <t xml:space="preserve">(a) A married couple without children, </t>
  </si>
  <si>
    <t>(b) A married couple with one or more unmarried children,</t>
  </si>
  <si>
    <t xml:space="preserve">(c) A father with one or more unmarried or </t>
  </si>
  <si>
    <t>(d) A mother with one or more unmarried children</t>
  </si>
  <si>
    <t>Couples living in consensual unions should be regarded as married couples.</t>
  </si>
  <si>
    <t>Households are classified by type according to the number of family nuclei they contain and the relationship, if any, between the family nuclei and the other members of the household. The relationship is through blood, adoption or marriage, to whatever degree is considered pertinent by the country. These include:</t>
  </si>
  <si>
    <t>(a) One-person household;</t>
  </si>
  <si>
    <t>(b) Nuclear household, defined as a household consisting entirely of a single family nucleus. It may be classified into:</t>
  </si>
  <si>
    <t>(i) Married-couple family:</t>
  </si>
  <si>
    <t>a. With child(ren);</t>
  </si>
  <si>
    <t>b. Without child(ren);</t>
  </si>
  <si>
    <t>(ii) Father with child(ren);</t>
  </si>
  <si>
    <t>(iii) Mother with child(ren);</t>
  </si>
  <si>
    <t>(c) Extended household, defined as a household consisting of any one of the following:</t>
  </si>
  <si>
    <t>(i) A single family nucleus and other persons related to the nucleus, for example, a father with child(ren) and other relative(s) or a married couple with other relative(s) only;</t>
  </si>
  <si>
    <t>(ii) Two or more family nuclei related to each other without any other persons, for example, two or more married couples with child(ren) only;</t>
  </si>
  <si>
    <t>(iii) Two or more family nuclei related to each other plus other persons related to at least one of the nuclei, for example, two or more married couples with other relative(s) only;</t>
  </si>
  <si>
    <t>(iv) Two or more persons related to each other, none of whom constitute a family nucleus;</t>
  </si>
  <si>
    <t>(d) Composite household, defined as a household consisting of any of the following:</t>
  </si>
  <si>
    <t>(i) A single family nucleus plus other persons, some of whom are related to the nucleus and some of whom are not, for example, mother with child(ren) and other relatives and nonrelatives;</t>
  </si>
  <si>
    <t>(ii) A single family nucleus plus other persons, none of whom is related to the nucleus, for example, father with child(ren) and nonrelatives);</t>
  </si>
  <si>
    <t>(iii) Two or more family nuclei related to each other plus other persons, some of whom are related to at least one of the nuclei and some of whom are not related to any of the nuclei, for example, two or more couples with other relatives and nonrelatives only;</t>
  </si>
  <si>
    <t>(iv) Two or more family nuclei related to each other plus other persons, none of whom is related to any of the nuclei, for example, two or more married couples one or more of which with child(ren) and non-relatives;</t>
  </si>
  <si>
    <t>(v) Two or more family nuclei not related to each other, with or without any other persons;</t>
  </si>
  <si>
    <t>(vi) Two or more persons related to each other but none of whom constitute a family nucleus, plus other unrelated persons;</t>
  </si>
  <si>
    <t>(vii) Non-related persons only;</t>
  </si>
  <si>
    <t>(e) Other/Unknown.</t>
  </si>
  <si>
    <t xml:space="preserve">Source of data for families and households: </t>
  </si>
  <si>
    <t>The Registry is the source of data for some statistics in this thematic area. Additionally,</t>
  </si>
  <si>
    <t>Symbols</t>
  </si>
  <si>
    <t>The following symbols may have been used in tables and charts:</t>
  </si>
  <si>
    <t>Nil</t>
  </si>
  <si>
    <t>-</t>
  </si>
  <si>
    <t>Figure not available</t>
  </si>
  <si>
    <t>%</t>
  </si>
  <si>
    <t>Per cent</t>
  </si>
  <si>
    <t>C</t>
  </si>
  <si>
    <t>Confidential</t>
  </si>
  <si>
    <t>…</t>
  </si>
  <si>
    <t>Figure can not be published</t>
  </si>
  <si>
    <t>---</t>
  </si>
  <si>
    <t>Figure to small to be expresses (Less than…... )</t>
  </si>
  <si>
    <t>XCD</t>
  </si>
  <si>
    <t>Eastern Caribbean Dollar</t>
  </si>
  <si>
    <t>USD</t>
  </si>
  <si>
    <t>United States of America Dollar</t>
  </si>
  <si>
    <t>M</t>
  </si>
  <si>
    <t>Million</t>
  </si>
  <si>
    <t>n.a.</t>
  </si>
  <si>
    <t>Not applicable</t>
  </si>
  <si>
    <t>Selected Abbreviations, Acronyms and Definitions</t>
  </si>
  <si>
    <t>CARIB</t>
  </si>
  <si>
    <t>Includes all other Caribbean countries excluding St. Martin F.W.I. (and the rest of the French West Indies) and St. Maarten D.W.I. (and the rest of the Dutch West Indies).</t>
  </si>
  <si>
    <t>OTHER</t>
  </si>
  <si>
    <t>Includes all other countries and territories not elsewhere categorised</t>
  </si>
  <si>
    <t>Other Europe</t>
  </si>
  <si>
    <t>Includes all other European countries excluding the UK, Italy and Germany</t>
  </si>
  <si>
    <t>St. Maarten D.W.I.</t>
  </si>
  <si>
    <t>Includes St. Eustatius, St. Marteen, Saba, Aruba, Bonaire and Curaçao</t>
  </si>
  <si>
    <t>St. Martin F.W.I.</t>
  </si>
  <si>
    <t>Includes Saint Barthélemy, St. Martin and Martinique and Guadeloupe</t>
  </si>
  <si>
    <t>U.K.</t>
  </si>
  <si>
    <t>United Kingdom</t>
  </si>
  <si>
    <t>U.S.A</t>
  </si>
  <si>
    <t>United States of America</t>
  </si>
  <si>
    <t>Anguillian Marriage:</t>
  </si>
  <si>
    <t>Banns:</t>
  </si>
  <si>
    <t xml:space="preserve">The banns of marriage, commonly known simply as the "banns" or "bans", are the public announcement in a Christian parish church </t>
  </si>
  <si>
    <t>or in the town council of an impending marriage between two specified persons. No passport or birth certificate is required for banns of marriage resulting in unknown nationalities</t>
  </si>
  <si>
    <t>Unknown Nationality</t>
  </si>
  <si>
    <t>Classified under Non Anguillian Marriages</t>
  </si>
  <si>
    <t>Population</t>
  </si>
  <si>
    <t>Marriages</t>
  </si>
  <si>
    <t>In units and percentage (%)</t>
  </si>
  <si>
    <t>Months</t>
  </si>
  <si>
    <t>January</t>
  </si>
  <si>
    <t>February</t>
  </si>
  <si>
    <t>March</t>
  </si>
  <si>
    <t>April</t>
  </si>
  <si>
    <t xml:space="preserve">May </t>
  </si>
  <si>
    <t>June</t>
  </si>
  <si>
    <t>July</t>
  </si>
  <si>
    <t>August</t>
  </si>
  <si>
    <t>September</t>
  </si>
  <si>
    <t>October</t>
  </si>
  <si>
    <t>November</t>
  </si>
  <si>
    <t>December</t>
  </si>
  <si>
    <t>Total</t>
  </si>
  <si>
    <t>Annual Percentage change</t>
  </si>
  <si>
    <r>
      <t>Source:</t>
    </r>
    <r>
      <rPr>
        <i/>
        <sz val="10"/>
        <rFont val="Arial"/>
        <family val="2"/>
      </rPr>
      <t>The Registry/Judicial Department</t>
    </r>
  </si>
  <si>
    <t>In units</t>
  </si>
  <si>
    <t>Quarter</t>
  </si>
  <si>
    <t xml:space="preserve">1st </t>
  </si>
  <si>
    <t xml:space="preserve">2nd </t>
  </si>
  <si>
    <t xml:space="preserve">3rd </t>
  </si>
  <si>
    <t xml:space="preserve">4th </t>
  </si>
  <si>
    <t xml:space="preserve">Total </t>
  </si>
  <si>
    <t>Year</t>
  </si>
  <si>
    <t>Male</t>
  </si>
  <si>
    <t>Female</t>
  </si>
  <si>
    <t>Bachelor</t>
  </si>
  <si>
    <t>Widower</t>
  </si>
  <si>
    <t>Divorced</t>
  </si>
  <si>
    <t>Spinster</t>
  </si>
  <si>
    <t>Widow</t>
  </si>
  <si>
    <t>Age group</t>
  </si>
  <si>
    <t>16-19</t>
  </si>
  <si>
    <t>20-24</t>
  </si>
  <si>
    <t>25-29</t>
  </si>
  <si>
    <t>30-39</t>
  </si>
  <si>
    <t>40-49</t>
  </si>
  <si>
    <t>50-59</t>
  </si>
  <si>
    <t>60 &amp; over</t>
  </si>
  <si>
    <t>Average</t>
  </si>
  <si>
    <t>Year: 2003 - 2009, age group of bride and groom</t>
  </si>
  <si>
    <t>Age of bride</t>
  </si>
  <si>
    <t>Age of groom</t>
  </si>
  <si>
    <t xml:space="preserve">23 &amp; under </t>
  </si>
  <si>
    <t>24 - 29</t>
  </si>
  <si>
    <t>30 - 35</t>
  </si>
  <si>
    <t>36 - 41</t>
  </si>
  <si>
    <t>42 - 47</t>
  </si>
  <si>
    <t>48 - 53</t>
  </si>
  <si>
    <t>54 - 58</t>
  </si>
  <si>
    <t>59 - 64</t>
  </si>
  <si>
    <t>65+</t>
  </si>
  <si>
    <t>65 or more</t>
  </si>
  <si>
    <t xml:space="preserve">Bride </t>
  </si>
  <si>
    <t>Groom</t>
  </si>
  <si>
    <t>1st</t>
  </si>
  <si>
    <t>2nd</t>
  </si>
  <si>
    <t>3rd</t>
  </si>
  <si>
    <t>4th</t>
  </si>
  <si>
    <t>Annual Average</t>
  </si>
  <si>
    <t>Average Age of Bride and Groom by Quarter, 2013</t>
  </si>
  <si>
    <t>Bride</t>
  </si>
  <si>
    <t>1st Quarter</t>
  </si>
  <si>
    <t>2nd Quarter</t>
  </si>
  <si>
    <t>3rd Quarter</t>
  </si>
  <si>
    <t>4th Quarter</t>
  </si>
  <si>
    <t>Annual average</t>
  </si>
  <si>
    <t>Quarter: 2003, age group of bride and groom</t>
  </si>
  <si>
    <t>In units, average</t>
  </si>
  <si>
    <t>All ages</t>
  </si>
  <si>
    <t>18 - 23</t>
  </si>
  <si>
    <t>Quarter: 2004, age group of bride and groom</t>
  </si>
  <si>
    <t xml:space="preserve">1st Quarter </t>
  </si>
  <si>
    <t xml:space="preserve">3rd Quarter </t>
  </si>
  <si>
    <t xml:space="preserve">4th Quarter </t>
  </si>
  <si>
    <t>Quarter: 2005, age group of bride and groom</t>
  </si>
  <si>
    <t xml:space="preserve">2nd Quarter </t>
  </si>
  <si>
    <t>Quarter: 2006, age group of bride and groom</t>
  </si>
  <si>
    <t>Quarter: 2007, age group of bride and groom</t>
  </si>
  <si>
    <t>Quarter: 2008, age group of bride and groom</t>
  </si>
  <si>
    <t>Quarter: 2009, age group of bride and groom</t>
  </si>
  <si>
    <t>all ages</t>
  </si>
  <si>
    <t>Quarter: 2010, age group of bride and groom</t>
  </si>
  <si>
    <t>Quarter: 2011, age group of bride and groom</t>
  </si>
  <si>
    <t>Quarter: 2012, age group of bride and groom</t>
  </si>
  <si>
    <t>Quarter: 2013, age group of bride and groom</t>
  </si>
  <si>
    <t>Quarter: 2014, age group of bride and groom</t>
  </si>
  <si>
    <t>Quarter: 2015, Age of bride and groom</t>
  </si>
  <si>
    <t>Quarter: 2016, Age of bride and groom</t>
  </si>
  <si>
    <t xml:space="preserve">                                                                                                                                                                                                                                                                                                                                                                                                                                                                                                                                                                                                                                                                                                                                                                                                                                                                                                                                                                                                                                                                                                                                                                                                                                                                                                                                                                                                                                                                                                                                                                                                                                                                                                                                                                                                                                                                                                                                                                                                                                                  </t>
  </si>
  <si>
    <t>Average Age of Bride and Groom by Quarter, 2016</t>
  </si>
  <si>
    <t>Quarter: 2017, Age of bride and groom</t>
  </si>
  <si>
    <t>Average Age of Bride and Groom by Quarter, 2017</t>
  </si>
  <si>
    <t>Quarter: 2018, Age of bride and groom</t>
  </si>
  <si>
    <t>Average Age of Bride and Groom by Quarter, 2018</t>
  </si>
  <si>
    <t>Quarter: 2019, Age of bride and groom</t>
  </si>
  <si>
    <t>Average Age of Bride and Groom by Quarter, 2019</t>
  </si>
  <si>
    <t>Quarter: 2020, Age of bride and groom</t>
  </si>
  <si>
    <t>Average Age of Bride and Groom by Quarter, 2020</t>
  </si>
  <si>
    <t>Quarter: 2021, Age of bride and groom</t>
  </si>
  <si>
    <t>Average Age of Bride and Groom by Quarter, 2021</t>
  </si>
  <si>
    <t>Year: 2012, Nationalities of bride and groom</t>
  </si>
  <si>
    <t>total</t>
  </si>
  <si>
    <t>AIA</t>
  </si>
  <si>
    <t>DMA</t>
  </si>
  <si>
    <t>DOM</t>
  </si>
  <si>
    <t xml:space="preserve">GUY </t>
  </si>
  <si>
    <t>JAM</t>
  </si>
  <si>
    <t>LCA</t>
  </si>
  <si>
    <t>KNA</t>
  </si>
  <si>
    <t>MSR</t>
  </si>
  <si>
    <t>SXM</t>
  </si>
  <si>
    <t>AUS</t>
  </si>
  <si>
    <t>CAN</t>
  </si>
  <si>
    <t>FIN</t>
  </si>
  <si>
    <t>FRA</t>
  </si>
  <si>
    <t>GBR</t>
  </si>
  <si>
    <t>ITA</t>
  </si>
  <si>
    <t>USA</t>
  </si>
  <si>
    <t>Other</t>
  </si>
  <si>
    <r>
      <t>Anguilla (</t>
    </r>
    <r>
      <rPr>
        <b/>
        <sz val="10"/>
        <rFont val="Arial"/>
        <family val="2"/>
      </rPr>
      <t>AIA</t>
    </r>
    <r>
      <rPr>
        <sz val="10"/>
        <rFont val="Arial"/>
        <family val="2"/>
      </rPr>
      <t>)</t>
    </r>
  </si>
  <si>
    <r>
      <t>Dominica (</t>
    </r>
    <r>
      <rPr>
        <b/>
        <sz val="10"/>
        <rFont val="Arial"/>
        <family val="2"/>
      </rPr>
      <t>DMA</t>
    </r>
    <r>
      <rPr>
        <sz val="10"/>
        <rFont val="Arial"/>
        <family val="2"/>
      </rPr>
      <t>)</t>
    </r>
  </si>
  <si>
    <r>
      <t>Dominican Republic (</t>
    </r>
    <r>
      <rPr>
        <b/>
        <sz val="10"/>
        <rFont val="Arial"/>
        <family val="2"/>
      </rPr>
      <t>DOM</t>
    </r>
    <r>
      <rPr>
        <sz val="10"/>
        <rFont val="Arial"/>
        <family val="2"/>
      </rPr>
      <t>)</t>
    </r>
  </si>
  <si>
    <r>
      <t>Guyana (</t>
    </r>
    <r>
      <rPr>
        <b/>
        <sz val="10"/>
        <rFont val="Arial"/>
        <family val="2"/>
      </rPr>
      <t>GUY</t>
    </r>
    <r>
      <rPr>
        <sz val="10"/>
        <rFont val="Arial"/>
        <family val="2"/>
      </rPr>
      <t>)</t>
    </r>
  </si>
  <si>
    <r>
      <t>Jamaica (</t>
    </r>
    <r>
      <rPr>
        <b/>
        <sz val="10"/>
        <rFont val="Arial"/>
        <family val="2"/>
      </rPr>
      <t>JAM</t>
    </r>
    <r>
      <rPr>
        <sz val="10"/>
        <rFont val="Arial"/>
        <family val="2"/>
      </rPr>
      <t>)</t>
    </r>
  </si>
  <si>
    <r>
      <t>St. Lucia (</t>
    </r>
    <r>
      <rPr>
        <b/>
        <sz val="10"/>
        <rFont val="Arial"/>
        <family val="2"/>
      </rPr>
      <t>LCA</t>
    </r>
    <r>
      <rPr>
        <sz val="10"/>
        <rFont val="Arial"/>
        <family val="2"/>
      </rPr>
      <t>)</t>
    </r>
  </si>
  <si>
    <r>
      <t>St. Kitts(</t>
    </r>
    <r>
      <rPr>
        <b/>
        <sz val="10"/>
        <rFont val="Arial"/>
        <family val="2"/>
      </rPr>
      <t>KNA</t>
    </r>
    <r>
      <rPr>
        <sz val="10"/>
        <rFont val="Arial"/>
        <family val="2"/>
      </rPr>
      <t>)</t>
    </r>
  </si>
  <si>
    <r>
      <t>Montserrat (</t>
    </r>
    <r>
      <rPr>
        <b/>
        <sz val="10"/>
        <rFont val="Arial"/>
        <family val="2"/>
      </rPr>
      <t>MSR</t>
    </r>
    <r>
      <rPr>
        <sz val="10"/>
        <rFont val="Arial"/>
        <family val="2"/>
      </rPr>
      <t>)</t>
    </r>
  </si>
  <si>
    <r>
      <t>St. Martin (</t>
    </r>
    <r>
      <rPr>
        <b/>
        <sz val="10"/>
        <rFont val="Arial"/>
        <family val="2"/>
      </rPr>
      <t>SXM</t>
    </r>
    <r>
      <rPr>
        <sz val="10"/>
        <rFont val="Arial"/>
        <family val="2"/>
      </rPr>
      <t>)</t>
    </r>
  </si>
  <si>
    <r>
      <t>Australia (</t>
    </r>
    <r>
      <rPr>
        <b/>
        <sz val="10"/>
        <rFont val="Arial"/>
        <family val="2"/>
      </rPr>
      <t>AUS</t>
    </r>
    <r>
      <rPr>
        <sz val="10"/>
        <rFont val="Arial"/>
        <family val="2"/>
      </rPr>
      <t>)</t>
    </r>
  </si>
  <si>
    <r>
      <t>Canada (</t>
    </r>
    <r>
      <rPr>
        <b/>
        <sz val="10"/>
        <rFont val="Arial"/>
        <family val="2"/>
      </rPr>
      <t>CAN</t>
    </r>
    <r>
      <rPr>
        <sz val="10"/>
        <rFont val="Arial"/>
        <family val="2"/>
      </rPr>
      <t>)</t>
    </r>
  </si>
  <si>
    <r>
      <t>Finland (</t>
    </r>
    <r>
      <rPr>
        <b/>
        <sz val="10"/>
        <rFont val="Arial"/>
        <family val="2"/>
      </rPr>
      <t>FIN</t>
    </r>
    <r>
      <rPr>
        <sz val="10"/>
        <rFont val="Arial"/>
        <family val="2"/>
      </rPr>
      <t xml:space="preserve">) </t>
    </r>
  </si>
  <si>
    <r>
      <t>France (</t>
    </r>
    <r>
      <rPr>
        <b/>
        <sz val="10"/>
        <rFont val="Arial"/>
        <family val="2"/>
      </rPr>
      <t>FRA</t>
    </r>
    <r>
      <rPr>
        <sz val="10"/>
        <rFont val="Arial"/>
        <family val="2"/>
      </rPr>
      <t>)</t>
    </r>
  </si>
  <si>
    <r>
      <t>United Kingdom (</t>
    </r>
    <r>
      <rPr>
        <b/>
        <sz val="10"/>
        <rFont val="Arial"/>
        <family val="2"/>
      </rPr>
      <t>GBR</t>
    </r>
    <r>
      <rPr>
        <sz val="10"/>
        <rFont val="Arial"/>
        <family val="2"/>
      </rPr>
      <t>)</t>
    </r>
  </si>
  <si>
    <r>
      <t>Italy (</t>
    </r>
    <r>
      <rPr>
        <b/>
        <sz val="10"/>
        <rFont val="Arial"/>
        <family val="2"/>
      </rPr>
      <t>ITA</t>
    </r>
    <r>
      <rPr>
        <sz val="10"/>
        <rFont val="Arial"/>
        <family val="2"/>
      </rPr>
      <t>)</t>
    </r>
  </si>
  <si>
    <r>
      <t>United States of America (</t>
    </r>
    <r>
      <rPr>
        <b/>
        <sz val="10"/>
        <rFont val="Arial"/>
        <family val="2"/>
      </rPr>
      <t>USA</t>
    </r>
    <r>
      <rPr>
        <sz val="10"/>
        <rFont val="Arial"/>
        <family val="2"/>
      </rPr>
      <t>)</t>
    </r>
  </si>
  <si>
    <t xml:space="preserve">Other </t>
  </si>
  <si>
    <t>Year: 2013, Nationalities of bride and groom</t>
  </si>
  <si>
    <t>Year: 2014, Nationalities of bride and groom</t>
  </si>
  <si>
    <t>Year: 2015, Nationalities of bride and groom</t>
  </si>
  <si>
    <t>Year: 2016, Nationalities of bride and groom</t>
  </si>
  <si>
    <t>Year: 2017, Nationalities of bride and groom</t>
  </si>
  <si>
    <t>bride</t>
  </si>
  <si>
    <t>Year: 2018, Nationalities of bride and groom</t>
  </si>
  <si>
    <t>Unknown</t>
  </si>
  <si>
    <t>Year: 2019, Nationalities of bride and groom</t>
  </si>
  <si>
    <t>Year: 2020, Nationalities of bride and groom</t>
  </si>
  <si>
    <t>Year: 2021, Nationalities of bride and groom</t>
  </si>
  <si>
    <t>Quarter: 2008, Nationalities of bride and groom</t>
  </si>
  <si>
    <t>Nationality</t>
  </si>
  <si>
    <t>Anguilla (AIA)</t>
  </si>
  <si>
    <t>Dominica (DMA)</t>
  </si>
  <si>
    <t>Dominican Republic (DOM)</t>
  </si>
  <si>
    <t>Guyana (GUY)</t>
  </si>
  <si>
    <t>Jamaica (JAM)</t>
  </si>
  <si>
    <t>St. Lucia (LCA)</t>
  </si>
  <si>
    <t>St. Kitts(KNA)</t>
  </si>
  <si>
    <t>Montserrat (MSR)</t>
  </si>
  <si>
    <t>St. Martin (SXM)</t>
  </si>
  <si>
    <t>Australia (AUS)</t>
  </si>
  <si>
    <t>Canada (CAN)</t>
  </si>
  <si>
    <t xml:space="preserve">Finland (FIN) </t>
  </si>
  <si>
    <t>France (FRA)</t>
  </si>
  <si>
    <t>United Kingdom (GBR)</t>
  </si>
  <si>
    <t>Italy (ITA)</t>
  </si>
  <si>
    <t>United States of America (USA)</t>
  </si>
  <si>
    <t xml:space="preserve">4th  Quarter </t>
  </si>
  <si>
    <t>Quarter: 2009, Nationalities of bride and groom</t>
  </si>
  <si>
    <t>Quarter: 2010, Nationalities of bride and groom</t>
  </si>
  <si>
    <t>Quarter: 2011, Nationalities of bride and groom</t>
  </si>
  <si>
    <t>Quarter: 2012, Nationalities of bride and groom</t>
  </si>
  <si>
    <t xml:space="preserve">Anguilla </t>
  </si>
  <si>
    <t xml:space="preserve">Dominica </t>
  </si>
  <si>
    <t xml:space="preserve">Dominican Republic </t>
  </si>
  <si>
    <t>Guyana</t>
  </si>
  <si>
    <t>Jamaica</t>
  </si>
  <si>
    <t xml:space="preserve">Montserrat </t>
  </si>
  <si>
    <t>St. Lucia</t>
  </si>
  <si>
    <t>St. Martin</t>
  </si>
  <si>
    <t>St. Kitts</t>
  </si>
  <si>
    <t>Australia</t>
  </si>
  <si>
    <t>Canada</t>
  </si>
  <si>
    <t>Finland</t>
  </si>
  <si>
    <t>France</t>
  </si>
  <si>
    <t>Italy</t>
  </si>
  <si>
    <t>Quarter: 2013, Nationalities of bride and groom</t>
  </si>
  <si>
    <t>Quarter: 2014, Nationalities of bride and groom</t>
  </si>
  <si>
    <t>Quarter: 2015, Nationalities of bride and groom</t>
  </si>
  <si>
    <t>Quarter: 2016, Nationalities of bride and groom</t>
  </si>
  <si>
    <t>Quarter: 2017, Nationalities of bride and groom</t>
  </si>
  <si>
    <t>Quarter: 2018, Nationalities of bride and groom</t>
  </si>
  <si>
    <t>Quarter: 2019, Nationalities of bride and groom</t>
  </si>
  <si>
    <t>Quarter: 2020, Nationalities of bride and groom</t>
  </si>
  <si>
    <t>Quarter: 2021, nationalities of bride and groom</t>
  </si>
  <si>
    <t>Table 1.03.5.1</t>
  </si>
  <si>
    <t>Table 1.03.5.2</t>
  </si>
  <si>
    <t>Table 1.03.5.3</t>
  </si>
  <si>
    <t>Table 1.03.5.4</t>
  </si>
  <si>
    <t>Table 1.03.5.5</t>
  </si>
  <si>
    <t>Table 1.03.5.6</t>
  </si>
  <si>
    <t>Table 1.03.5.7</t>
  </si>
  <si>
    <t>Table 1.03.5.1Q.01</t>
  </si>
  <si>
    <t>Table 1.03.5.1Q.02</t>
  </si>
  <si>
    <t>Table 1.03.5.1Q.03</t>
  </si>
  <si>
    <t>Table 1.03.5.1Q.04</t>
  </si>
  <si>
    <t>Table 1.03.5.1Q.05</t>
  </si>
  <si>
    <t>Table 1.03.5.1Q.06</t>
  </si>
  <si>
    <t>Table 1.03.5.1Q.07</t>
  </si>
  <si>
    <t>Table 1.03.5.1Q.08</t>
  </si>
  <si>
    <t>Table 1.03.5.1Q.09</t>
  </si>
  <si>
    <t>Table 1.03.5.1Q.10</t>
  </si>
  <si>
    <t>Table 1.03.5.1Q.11</t>
  </si>
  <si>
    <t>Table 1.03.5.1Q.12</t>
  </si>
  <si>
    <t>Table 1.03.5.1Q.13</t>
  </si>
  <si>
    <t>Table 1.03.5.1Q.14</t>
  </si>
  <si>
    <t>Table 1.03.5.1Q.15</t>
  </si>
  <si>
    <t>Table 1.03.5.1Q.16</t>
  </si>
  <si>
    <t>Table 1.03.5.1Q.17</t>
  </si>
  <si>
    <t>Table 1.03.5.1Q.18</t>
  </si>
  <si>
    <t>Table 1.03.5.1Q.19</t>
  </si>
  <si>
    <t>Table 1.03.5.2A.01</t>
  </si>
  <si>
    <t>Table 1.03.5.2A.02</t>
  </si>
  <si>
    <t>Table 1.03.5.2A.03</t>
  </si>
  <si>
    <t>Table 1.03.5.2A.04</t>
  </si>
  <si>
    <t>Table 1.03.5.2A.05</t>
  </si>
  <si>
    <t>Table 1.03.5.2A.06</t>
  </si>
  <si>
    <t>Table 1.03.5.2A.07</t>
  </si>
  <si>
    <t>Table 1.03.5.2A.08</t>
  </si>
  <si>
    <t>Table 1.03.5.2A.09</t>
  </si>
  <si>
    <t>Table 1.03.5.2A.10</t>
  </si>
  <si>
    <t>Table 1.03.5.2Q.01</t>
  </si>
  <si>
    <t>St.Lucia (LCA)</t>
  </si>
  <si>
    <t>St.Kitts(KNA)</t>
  </si>
  <si>
    <t>Table 1.03.5.2Q.02</t>
  </si>
  <si>
    <t>Table 1.03.5.2Q.03</t>
  </si>
  <si>
    <t>Table 1.03.5.2Q.04</t>
  </si>
  <si>
    <t>Table 1.03.5.2Q.05</t>
  </si>
  <si>
    <t>Table 1.03.5.2Q.06</t>
  </si>
  <si>
    <t>Table 1.03.5.2Q.07</t>
  </si>
  <si>
    <t>Table 1.03.5.2Q.08</t>
  </si>
  <si>
    <t>Table 1.03.5.2Q.09</t>
  </si>
  <si>
    <t>Table 1.03.5.2Q.10</t>
  </si>
  <si>
    <t>Table 1.03.5.2Q.11</t>
  </si>
  <si>
    <t>Table 1.03.5.2Q.12</t>
  </si>
  <si>
    <t>Table 1.03.5.2Q.13</t>
  </si>
  <si>
    <t>Table 1.03.5.2Q.14</t>
  </si>
  <si>
    <t>Quarter: 2022, Age of bride and groom</t>
  </si>
  <si>
    <t>Average Age of Bride and Groom by Quarter, 2022</t>
  </si>
  <si>
    <t>Year: 2022, Nationalities of bride and groom</t>
  </si>
  <si>
    <t>Table 1.03.5.2A.11</t>
  </si>
  <si>
    <t>Quarter: 2022, nationalities of bride and groom</t>
  </si>
  <si>
    <t>Table 1.03.5.2Q.15</t>
  </si>
  <si>
    <t>A marriage that consists of at least one person that is Anguillian by Nationality, this includes belongers.</t>
  </si>
  <si>
    <t xml:space="preserve">Month: 2001 - 2023, percentage change </t>
  </si>
  <si>
    <t>% Change 2023/22</t>
  </si>
  <si>
    <t>Quarter: 2005 - 2023, Non-Anguillian marriages</t>
  </si>
  <si>
    <t>Year: 1992 - 2023, sex and previous marital status</t>
  </si>
  <si>
    <t>Year: 1992 - 2023, age groups, sex and average age</t>
  </si>
  <si>
    <t>Year: 2010 - 2023, age group of bride and groom</t>
  </si>
  <si>
    <t>Year: 2010 - 2023, average age of bride and groom</t>
  </si>
  <si>
    <t>Table 1.03.5.1Q.21</t>
  </si>
  <si>
    <t>Quarter: 2023, Age of bride and groom</t>
  </si>
  <si>
    <t>Average Age of Bride and Groom by Quarter, 2023</t>
  </si>
  <si>
    <t>Table 1.03.5.2A.12</t>
  </si>
  <si>
    <t>Year: 2023, Nationalities of bride and groom</t>
  </si>
  <si>
    <t>Table 1.03.5.2Q.16</t>
  </si>
  <si>
    <t>Quarter: 2023, nationalities of bride and groom</t>
  </si>
  <si>
    <t>Find more data on Families and Households - Reports</t>
  </si>
  <si>
    <t xml:space="preserve">     http://www.gov.ai/statistics/</t>
  </si>
  <si>
    <t>Find more on the details of this data</t>
  </si>
  <si>
    <t xml:space="preserve">     Metadata</t>
  </si>
  <si>
    <t>Published by the Anguilla Statistics Department</t>
  </si>
  <si>
    <t xml:space="preserve">    http://www.gov.ai/statistics/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</si>
</sst>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_(* #,##0_);_(* \(#,##0\);_(* &quot;-&quot;??_);_(@_)"/>
    <numFmt numFmtId="166" formatCode="0.0"/>
  </numFmts>
  <fonts count="32" x14ac:knownFonts="1">
    <font>
      <sz val="10"/>
      <name val="Arial"/>
      <family val="2"/>
    </font>
    <font>
      <sz val="10"/>
      <name val="Arial"/>
      <family val="2"/>
    </font>
    <font>
      <sz val="8"/>
      <name val="Arial"/>
      <family val="2"/>
    </font>
    <font>
      <b/>
      <sz val="10"/>
      <name val="Arial"/>
      <family val="2"/>
    </font>
    <font>
      <b/>
      <sz val="11"/>
      <name val="Arial"/>
      <family val="2"/>
    </font>
    <font>
      <b/>
      <sz val="9"/>
      <name val="Arial"/>
      <family val="2"/>
    </font>
    <font>
      <b/>
      <sz val="8"/>
      <name val="Arial"/>
      <family val="2"/>
    </font>
    <font>
      <u/>
      <sz val="10"/>
      <color indexed="12"/>
      <name val="Arial"/>
      <family val="2"/>
    </font>
    <font>
      <sz val="9"/>
      <color indexed="12"/>
      <name val="Arial"/>
      <family val="2"/>
    </font>
    <font>
      <u/>
      <sz val="9"/>
      <color indexed="12"/>
      <name val="Arial"/>
      <family val="2"/>
    </font>
    <font>
      <u/>
      <sz val="9"/>
      <name val="Arial"/>
      <family val="2"/>
    </font>
    <font>
      <u/>
      <sz val="8"/>
      <name val="Arial"/>
      <family val="2"/>
    </font>
    <font>
      <sz val="8"/>
      <color indexed="12"/>
      <name val="Arial"/>
      <family val="2"/>
    </font>
    <font>
      <sz val="10"/>
      <color rgb="FF555555"/>
      <name val="Arial"/>
      <family val="2"/>
    </font>
    <font>
      <sz val="10"/>
      <color rgb="FF333333"/>
      <name val="Arial"/>
      <family val="2"/>
    </font>
    <font>
      <sz val="11"/>
      <color rgb="FF555555"/>
      <name val="Arial"/>
      <family val="2"/>
    </font>
    <font>
      <sz val="9"/>
      <name val="Arial"/>
      <family val="2"/>
    </font>
    <font>
      <sz val="10"/>
      <color theme="1"/>
      <name val="Arial"/>
      <family val="2"/>
    </font>
    <font>
      <b/>
      <sz val="10"/>
      <color theme="1"/>
      <name val="Arial"/>
      <family val="2"/>
    </font>
    <font>
      <sz val="14"/>
      <name val="Script MT Bold"/>
      <family val="4"/>
    </font>
    <font>
      <b/>
      <i/>
      <sz val="12"/>
      <name val="Arial"/>
      <family val="2"/>
    </font>
    <font>
      <i/>
      <sz val="10"/>
      <name val="Arial"/>
      <family val="2"/>
    </font>
    <font>
      <b/>
      <sz val="8"/>
      <color theme="1"/>
      <name val="Arial"/>
      <family val="2"/>
    </font>
    <font>
      <b/>
      <sz val="8"/>
      <color indexed="16"/>
      <name val="Arial"/>
      <family val="2"/>
    </font>
    <font>
      <sz val="8"/>
      <color theme="1"/>
      <name val="Arial"/>
      <family val="2"/>
    </font>
    <font>
      <sz val="11"/>
      <name val="Arial"/>
      <family val="2"/>
    </font>
    <font>
      <b/>
      <sz val="9"/>
      <color theme="1"/>
      <name val="Arial"/>
      <family val="2"/>
    </font>
    <font>
      <b/>
      <sz val="8"/>
      <color indexed="61"/>
      <name val="Arial"/>
      <family val="2"/>
    </font>
    <font>
      <sz val="12"/>
      <name val="Script MT Bold"/>
      <family val="4"/>
    </font>
    <font>
      <b/>
      <u/>
      <sz val="10"/>
      <name val="Arial"/>
      <family val="2"/>
    </font>
    <font>
      <b/>
      <u/>
      <sz val="8"/>
      <name val="Arial"/>
      <family val="2"/>
    </font>
    <font>
      <b/>
      <sz val="8"/>
      <color theme="3" tint="-0.249977111117893"/>
      <name val="Arial"/>
      <family val="2"/>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style="medium">
        <color indexed="64"/>
      </left>
      <right/>
      <top/>
      <bottom/>
      <diagonal/>
    </border>
  </borders>
  <cellStyleXfs count="3">
    <xf numFmtId="0" fontId="0" fillId="0" borderId="0"/>
    <xf numFmtId="164" fontId="1" fillId="0" borderId="0" applyFont="0" applyFill="0" applyBorder="0" applyAlignment="0" applyProtection="0"/>
    <xf numFmtId="0" fontId="7" fillId="0" borderId="0" applyNumberFormat="0" applyFill="0" applyBorder="0" applyAlignment="0" applyProtection="0">
      <alignment vertical="top"/>
      <protection locked="0"/>
    </xf>
  </cellStyleXfs>
  <cellXfs count="261">
    <xf numFmtId="0" fontId="0" fillId="0" borderId="0" xfId="0"/>
    <xf numFmtId="0" fontId="2" fillId="0" borderId="0" xfId="0" applyFont="1" applyAlignment="1">
      <alignment horizontal="right"/>
    </xf>
    <xf numFmtId="0" fontId="2" fillId="0" borderId="0" xfId="0" applyFont="1"/>
    <xf numFmtId="0" fontId="4" fillId="0" borderId="0" xfId="0" applyFont="1" applyAlignment="1">
      <alignment horizontal="left"/>
    </xf>
    <xf numFmtId="0" fontId="3" fillId="0" borderId="0" xfId="0" applyFont="1" applyAlignment="1">
      <alignment horizontal="left"/>
    </xf>
    <xf numFmtId="0" fontId="5" fillId="0" borderId="0" xfId="0" applyFont="1"/>
    <xf numFmtId="0" fontId="6" fillId="0" borderId="0" xfId="0" applyFont="1" applyAlignment="1"/>
    <xf numFmtId="0" fontId="2" fillId="0" borderId="0" xfId="0" applyFont="1" applyAlignment="1">
      <alignment horizontal="left"/>
    </xf>
    <xf numFmtId="0" fontId="8" fillId="0" borderId="0" xfId="2" applyFont="1" applyAlignment="1" applyProtection="1"/>
    <xf numFmtId="0" fontId="9" fillId="0" borderId="0" xfId="0" applyFont="1"/>
    <xf numFmtId="0" fontId="10" fillId="0" borderId="0" xfId="0" applyFont="1"/>
    <xf numFmtId="0" fontId="11" fillId="0" borderId="0" xfId="0" applyFont="1"/>
    <xf numFmtId="0" fontId="12" fillId="0" borderId="0" xfId="0" applyFont="1"/>
    <xf numFmtId="0" fontId="8" fillId="0" borderId="0" xfId="2" applyFont="1" applyAlignment="1" applyProtection="1">
      <alignment horizontal="left"/>
    </xf>
    <xf numFmtId="0" fontId="2" fillId="0" borderId="0" xfId="2" applyFont="1" applyAlignment="1" applyProtection="1">
      <alignment horizontal="left"/>
    </xf>
    <xf numFmtId="0" fontId="6" fillId="0" borderId="0" xfId="0" applyFont="1" applyAlignment="1">
      <alignment horizontal="right"/>
    </xf>
    <xf numFmtId="0" fontId="0" fillId="0" borderId="0" xfId="0" applyFont="1"/>
    <xf numFmtId="0" fontId="3" fillId="0" borderId="0" xfId="0" applyFont="1" applyAlignment="1"/>
    <xf numFmtId="0" fontId="3" fillId="0" borderId="0" xfId="0" applyFont="1"/>
    <xf numFmtId="0" fontId="13" fillId="0" borderId="0" xfId="0" applyFont="1" applyAlignment="1">
      <alignment vertical="center" wrapText="1"/>
    </xf>
    <xf numFmtId="0" fontId="13" fillId="0" borderId="0" xfId="0" applyFont="1" applyAlignment="1">
      <alignment horizontal="right" vertical="center" wrapText="1" indent="1"/>
    </xf>
    <xf numFmtId="0" fontId="1" fillId="0" borderId="0" xfId="0" applyFont="1" applyAlignment="1">
      <alignment horizontal="left" indent="4"/>
    </xf>
    <xf numFmtId="0" fontId="0" fillId="0" borderId="0" xfId="0" applyFont="1" applyAlignment="1">
      <alignment horizontal="left" wrapText="1" indent="4"/>
    </xf>
    <xf numFmtId="0" fontId="1" fillId="0" borderId="0" xfId="0" applyFont="1" applyAlignment="1">
      <alignment horizontal="left" vertical="top" indent="4" readingOrder="1"/>
    </xf>
    <xf numFmtId="0" fontId="0" fillId="0" borderId="0" xfId="0" applyFont="1" applyAlignment="1">
      <alignment horizontal="left" indent="4"/>
    </xf>
    <xf numFmtId="0" fontId="14" fillId="0" borderId="0" xfId="0" applyFont="1"/>
    <xf numFmtId="0" fontId="15" fillId="0" borderId="0" xfId="0" applyFont="1" applyAlignment="1">
      <alignment vertical="center" wrapText="1"/>
    </xf>
    <xf numFmtId="0" fontId="1" fillId="0" borderId="0" xfId="0" applyFont="1" applyAlignment="1">
      <alignment horizontal="left" indent="8"/>
    </xf>
    <xf numFmtId="0" fontId="1" fillId="0" borderId="0" xfId="0" applyFont="1" applyAlignment="1">
      <alignment horizontal="left" indent="6"/>
    </xf>
    <xf numFmtId="0" fontId="0" fillId="0" borderId="0" xfId="0" applyFont="1" applyAlignment="1">
      <alignment horizontal="left" indent="6"/>
    </xf>
    <xf numFmtId="0" fontId="3" fillId="0" borderId="0" xfId="0" applyFont="1" applyAlignment="1">
      <alignment vertical="center" readingOrder="1"/>
    </xf>
    <xf numFmtId="0" fontId="0" fillId="0" borderId="0" xfId="0" applyFont="1" applyAlignment="1">
      <alignment vertical="top" readingOrder="1"/>
    </xf>
    <xf numFmtId="0" fontId="16" fillId="0" borderId="0" xfId="0" applyFont="1"/>
    <xf numFmtId="0" fontId="16" fillId="0" borderId="0" xfId="0" applyFont="1" applyAlignment="1">
      <alignment horizontal="left" indent="1"/>
    </xf>
    <xf numFmtId="0" fontId="16" fillId="0" borderId="0" xfId="0" quotePrefix="1" applyFont="1" applyAlignment="1">
      <alignment horizontal="left" indent="1"/>
    </xf>
    <xf numFmtId="0" fontId="17" fillId="0" borderId="0" xfId="0" applyFont="1"/>
    <xf numFmtId="0" fontId="0" fillId="0" borderId="0" xfId="0" applyFont="1" applyAlignment="1">
      <alignment horizontal="left" indent="1"/>
    </xf>
    <xf numFmtId="0" fontId="0" fillId="0" borderId="0" xfId="0" applyFont="1" applyAlignment="1">
      <alignment wrapText="1"/>
    </xf>
    <xf numFmtId="0" fontId="0" fillId="0" borderId="0" xfId="0" applyFont="1" applyAlignment="1"/>
    <xf numFmtId="0" fontId="17" fillId="0" borderId="0" xfId="0" applyFont="1" applyAlignment="1">
      <alignment horizontal="left" vertical="center" wrapText="1" readingOrder="1"/>
    </xf>
    <xf numFmtId="0" fontId="18" fillId="0" borderId="0" xfId="0" applyFont="1" applyAlignment="1">
      <alignment vertical="center" readingOrder="1"/>
    </xf>
    <xf numFmtId="0" fontId="17" fillId="0" borderId="0" xfId="0" applyFont="1" applyAlignment="1">
      <alignment horizontal="left" vertical="center" readingOrder="1"/>
    </xf>
    <xf numFmtId="0" fontId="17" fillId="0" borderId="0" xfId="0" applyFont="1" applyAlignment="1">
      <alignment vertical="center" wrapText="1" readingOrder="1"/>
    </xf>
    <xf numFmtId="0" fontId="17" fillId="0" borderId="0" xfId="0" applyFont="1" applyAlignment="1">
      <alignment vertical="center" readingOrder="1"/>
    </xf>
    <xf numFmtId="0" fontId="6" fillId="0" borderId="0" xfId="0" applyFont="1" applyAlignment="1">
      <alignment horizontal="left"/>
    </xf>
    <xf numFmtId="0" fontId="3" fillId="0" borderId="0" xfId="0" applyFont="1" applyBorder="1" applyAlignment="1"/>
    <xf numFmtId="0" fontId="6" fillId="0" borderId="0" xfId="0" applyFont="1" applyAlignment="1">
      <alignment horizontal="center"/>
    </xf>
    <xf numFmtId="0" fontId="6" fillId="0" borderId="1" xfId="0" applyFont="1" applyFill="1" applyBorder="1" applyAlignment="1"/>
    <xf numFmtId="0" fontId="6" fillId="0" borderId="1" xfId="0" applyFont="1" applyFill="1" applyBorder="1" applyAlignment="1">
      <alignment horizontal="center"/>
    </xf>
    <xf numFmtId="0" fontId="6" fillId="0" borderId="2" xfId="0" applyFont="1" applyFill="1" applyBorder="1" applyAlignment="1">
      <alignment horizontal="center" wrapText="1"/>
    </xf>
    <xf numFmtId="0" fontId="2" fillId="0" borderId="1" xfId="0" applyFont="1" applyBorder="1" applyAlignment="1">
      <alignment horizontal="left" indent="1"/>
    </xf>
    <xf numFmtId="0" fontId="2" fillId="0" borderId="1" xfId="0" applyFont="1" applyBorder="1" applyAlignment="1">
      <alignment horizontal="right" indent="1"/>
    </xf>
    <xf numFmtId="2" fontId="2" fillId="0" borderId="0" xfId="0" applyNumberFormat="1" applyFont="1" applyBorder="1" applyAlignment="1">
      <alignment horizontal="right" indent="1"/>
    </xf>
    <xf numFmtId="0" fontId="2" fillId="0" borderId="0" xfId="0" applyFont="1" applyBorder="1" applyAlignment="1">
      <alignment horizontal="left" indent="1"/>
    </xf>
    <xf numFmtId="0" fontId="2" fillId="0" borderId="0" xfId="0" applyFont="1" applyBorder="1" applyAlignment="1">
      <alignment horizontal="right" indent="1"/>
    </xf>
    <xf numFmtId="3" fontId="2" fillId="0" borderId="0" xfId="1" applyNumberFormat="1" applyFont="1" applyBorder="1" applyAlignment="1">
      <alignment horizontal="right" indent="1"/>
    </xf>
    <xf numFmtId="3" fontId="2" fillId="0" borderId="0" xfId="0" applyNumberFormat="1" applyFont="1" applyBorder="1" applyAlignment="1">
      <alignment horizontal="right" indent="1"/>
    </xf>
    <xf numFmtId="1" fontId="2" fillId="0" borderId="0" xfId="1" applyNumberFormat="1" applyFont="1" applyBorder="1" applyAlignment="1">
      <alignment horizontal="right" indent="1"/>
    </xf>
    <xf numFmtId="0" fontId="6" fillId="0" borderId="0" xfId="0" applyFont="1" applyBorder="1" applyAlignment="1"/>
    <xf numFmtId="0" fontId="6" fillId="0" borderId="0" xfId="0" applyFont="1" applyBorder="1" applyAlignment="1">
      <alignment horizontal="right" indent="1"/>
    </xf>
    <xf numFmtId="3" fontId="6" fillId="0" borderId="0" xfId="1" applyNumberFormat="1" applyFont="1" applyBorder="1" applyAlignment="1">
      <alignment horizontal="right" indent="1"/>
    </xf>
    <xf numFmtId="2" fontId="6" fillId="0" borderId="0" xfId="0" applyNumberFormat="1" applyFont="1" applyBorder="1" applyAlignment="1">
      <alignment horizontal="right" indent="1"/>
    </xf>
    <xf numFmtId="0" fontId="6" fillId="0" borderId="3" xfId="0" applyFont="1" applyFill="1" applyBorder="1" applyAlignment="1"/>
    <xf numFmtId="2" fontId="6" fillId="0" borderId="3" xfId="0" applyNumberFormat="1" applyFont="1" applyBorder="1" applyAlignment="1">
      <alignment horizontal="right" indent="1"/>
    </xf>
    <xf numFmtId="0" fontId="6" fillId="0" borderId="0" xfId="0" applyFont="1" applyFill="1" applyBorder="1" applyAlignment="1">
      <alignment horizontal="left"/>
    </xf>
    <xf numFmtId="2" fontId="1" fillId="0" borderId="0" xfId="0" applyNumberFormat="1" applyFont="1" applyBorder="1" applyAlignment="1">
      <alignment horizontal="right" indent="2"/>
    </xf>
    <xf numFmtId="0" fontId="0" fillId="0" borderId="0" xfId="0" applyBorder="1" applyAlignment="1">
      <alignment horizontal="center"/>
    </xf>
    <xf numFmtId="0" fontId="19" fillId="0" borderId="0" xfId="0" applyFont="1" applyAlignment="1"/>
    <xf numFmtId="0" fontId="19" fillId="0" borderId="0" xfId="0" applyFont="1" applyAlignment="1">
      <alignment horizontal="left"/>
    </xf>
    <xf numFmtId="0" fontId="20" fillId="0" borderId="0" xfId="0" applyFont="1" applyAlignment="1">
      <alignment horizontal="left"/>
    </xf>
    <xf numFmtId="0" fontId="0" fillId="0" borderId="1" xfId="0" applyBorder="1"/>
    <xf numFmtId="0" fontId="0" fillId="0" borderId="0" xfId="0" applyBorder="1"/>
    <xf numFmtId="0" fontId="6" fillId="0" borderId="2" xfId="0" applyFont="1" applyFill="1" applyBorder="1" applyAlignment="1">
      <alignment horizontal="left"/>
    </xf>
    <xf numFmtId="0" fontId="6" fillId="0" borderId="2" xfId="0" applyFont="1" applyFill="1" applyBorder="1" applyAlignment="1">
      <alignment horizontal="center"/>
    </xf>
    <xf numFmtId="1" fontId="2" fillId="0" borderId="0" xfId="0" applyNumberFormat="1" applyFont="1" applyBorder="1" applyAlignment="1">
      <alignment horizontal="right" indent="1"/>
    </xf>
    <xf numFmtId="0" fontId="2" fillId="0" borderId="0" xfId="0" applyFont="1" applyAlignment="1">
      <alignment horizontal="left" indent="1"/>
    </xf>
    <xf numFmtId="0" fontId="6" fillId="0" borderId="3" xfId="0" applyFont="1" applyBorder="1" applyAlignment="1">
      <alignment horizontal="left"/>
    </xf>
    <xf numFmtId="0" fontId="6" fillId="0" borderId="3" xfId="0" applyFont="1" applyBorder="1" applyAlignment="1">
      <alignment horizontal="right" indent="1"/>
    </xf>
    <xf numFmtId="3" fontId="6" fillId="0" borderId="3" xfId="1" applyNumberFormat="1" applyFont="1" applyBorder="1" applyAlignment="1">
      <alignment horizontal="right" indent="1"/>
    </xf>
    <xf numFmtId="1" fontId="6" fillId="0" borderId="3" xfId="0" applyNumberFormat="1" applyFont="1" applyBorder="1" applyAlignment="1">
      <alignment horizontal="right" indent="1"/>
    </xf>
    <xf numFmtId="0" fontId="1" fillId="0" borderId="0" xfId="0" applyFont="1" applyBorder="1" applyAlignment="1">
      <alignment horizontal="right" indent="2"/>
    </xf>
    <xf numFmtId="3" fontId="1" fillId="0" borderId="0" xfId="1" applyNumberFormat="1" applyFont="1" applyBorder="1" applyAlignment="1">
      <alignment horizontal="right" indent="2"/>
    </xf>
    <xf numFmtId="1" fontId="1" fillId="0" borderId="0" xfId="1" applyNumberFormat="1" applyFont="1" applyBorder="1" applyAlignment="1">
      <alignment horizontal="right" indent="2"/>
    </xf>
    <xf numFmtId="0" fontId="5" fillId="0" borderId="0" xfId="0" applyFont="1" applyBorder="1" applyAlignment="1">
      <alignment horizontal="left" indent="1"/>
    </xf>
    <xf numFmtId="0" fontId="16" fillId="0" borderId="0" xfId="0" applyFont="1" applyBorder="1" applyAlignment="1">
      <alignment horizontal="right" indent="2"/>
    </xf>
    <xf numFmtId="3" fontId="3" fillId="0" borderId="0" xfId="1" applyNumberFormat="1" applyFont="1" applyBorder="1" applyAlignment="1">
      <alignment horizontal="right" indent="2"/>
    </xf>
    <xf numFmtId="0" fontId="3" fillId="0" borderId="0" xfId="0" applyFont="1" applyBorder="1" applyAlignment="1">
      <alignment horizontal="right" indent="2"/>
    </xf>
    <xf numFmtId="0" fontId="0" fillId="0" borderId="0" xfId="0" applyFill="1"/>
    <xf numFmtId="0" fontId="6" fillId="0" borderId="0" xfId="0" applyFont="1" applyFill="1" applyBorder="1" applyAlignment="1"/>
    <xf numFmtId="0" fontId="6" fillId="0" borderId="4" xfId="0" applyFont="1" applyBorder="1" applyAlignment="1">
      <alignment horizontal="center"/>
    </xf>
    <xf numFmtId="0" fontId="6" fillId="0" borderId="0" xfId="0" applyFont="1" applyBorder="1" applyAlignment="1">
      <alignment horizontal="center"/>
    </xf>
    <xf numFmtId="0" fontId="16" fillId="0" borderId="1" xfId="0" applyFont="1" applyBorder="1" applyAlignment="1">
      <alignment horizontal="left" indent="1"/>
    </xf>
    <xf numFmtId="0" fontId="6" fillId="0" borderId="1" xfId="0" applyFont="1" applyBorder="1" applyAlignment="1">
      <alignment horizontal="right" indent="1"/>
    </xf>
    <xf numFmtId="0" fontId="16" fillId="0" borderId="0" xfId="0" applyFont="1" applyBorder="1" applyAlignment="1">
      <alignment horizontal="left" indent="1"/>
    </xf>
    <xf numFmtId="0" fontId="16" fillId="0" borderId="0" xfId="0" applyFont="1" applyFill="1" applyBorder="1" applyAlignment="1">
      <alignment horizontal="left" indent="1"/>
    </xf>
    <xf numFmtId="4" fontId="0" fillId="0" borderId="0" xfId="0" applyNumberFormat="1"/>
    <xf numFmtId="0" fontId="16" fillId="0" borderId="3" xfId="0" applyFont="1" applyBorder="1" applyAlignment="1">
      <alignment horizontal="left" indent="1"/>
    </xf>
    <xf numFmtId="3" fontId="2" fillId="0" borderId="3" xfId="1" applyNumberFormat="1" applyFont="1" applyBorder="1" applyAlignment="1">
      <alignment horizontal="right" indent="1"/>
    </xf>
    <xf numFmtId="0" fontId="2" fillId="0" borderId="0" xfId="0" applyFont="1" applyBorder="1"/>
    <xf numFmtId="165" fontId="2" fillId="0" borderId="0" xfId="0" applyNumberFormat="1" applyFont="1" applyBorder="1"/>
    <xf numFmtId="0" fontId="6" fillId="0" borderId="1" xfId="0" applyFont="1" applyBorder="1" applyAlignment="1">
      <alignment horizontal="left"/>
    </xf>
    <xf numFmtId="0" fontId="6" fillId="0" borderId="1" xfId="0" applyFont="1" applyBorder="1" applyAlignment="1">
      <alignment horizontal="center"/>
    </xf>
    <xf numFmtId="0" fontId="6" fillId="2" borderId="1" xfId="0" applyFont="1" applyFill="1" applyBorder="1" applyAlignment="1">
      <alignment horizontal="left" indent="1"/>
    </xf>
    <xf numFmtId="0" fontId="6" fillId="2" borderId="1" xfId="0" applyFont="1" applyFill="1" applyBorder="1" applyAlignment="1">
      <alignment horizontal="center"/>
    </xf>
    <xf numFmtId="166" fontId="6" fillId="0" borderId="0" xfId="0" applyNumberFormat="1" applyFont="1" applyBorder="1" applyAlignment="1">
      <alignment horizontal="right" indent="1"/>
    </xf>
    <xf numFmtId="0" fontId="2" fillId="0" borderId="3" xfId="0" applyFont="1" applyBorder="1" applyAlignment="1">
      <alignment horizontal="left" indent="1"/>
    </xf>
    <xf numFmtId="0" fontId="2" fillId="0" borderId="3" xfId="0" applyFont="1" applyBorder="1" applyAlignment="1">
      <alignment horizontal="right" indent="1"/>
    </xf>
    <xf numFmtId="166" fontId="6" fillId="0" borderId="3" xfId="0" applyNumberFormat="1" applyFont="1" applyBorder="1" applyAlignment="1">
      <alignment horizontal="right" indent="1"/>
    </xf>
    <xf numFmtId="0" fontId="0" fillId="0" borderId="0" xfId="0" applyBorder="1" applyAlignment="1">
      <alignment horizontal="right" indent="1"/>
    </xf>
    <xf numFmtId="0" fontId="3" fillId="0" borderId="0" xfId="0" applyFont="1" applyBorder="1" applyAlignment="1">
      <alignment horizontal="right" indent="1"/>
    </xf>
    <xf numFmtId="166" fontId="3" fillId="0" borderId="0" xfId="0" applyNumberFormat="1" applyFont="1" applyBorder="1" applyAlignment="1">
      <alignment horizontal="right" indent="1"/>
    </xf>
    <xf numFmtId="0" fontId="6" fillId="2" borderId="0" xfId="0" applyFont="1" applyFill="1" applyBorder="1" applyAlignment="1">
      <alignment horizontal="left" indent="1"/>
    </xf>
    <xf numFmtId="0" fontId="0" fillId="2" borderId="0" xfId="0" applyFill="1" applyBorder="1" applyAlignment="1">
      <alignment horizontal="right" indent="1"/>
    </xf>
    <xf numFmtId="0" fontId="3" fillId="2" borderId="0" xfId="0" applyFont="1" applyFill="1" applyBorder="1" applyAlignment="1">
      <alignment horizontal="right" indent="1"/>
    </xf>
    <xf numFmtId="0" fontId="1" fillId="0" borderId="0" xfId="0" applyFont="1"/>
    <xf numFmtId="0" fontId="6" fillId="0" borderId="0" xfId="0" applyFont="1" applyBorder="1" applyAlignment="1">
      <alignment horizontal="center" wrapText="1"/>
    </xf>
    <xf numFmtId="0" fontId="6" fillId="0" borderId="4" xfId="0" applyFont="1" applyFill="1" applyBorder="1" applyAlignment="1">
      <alignment horizontal="center"/>
    </xf>
    <xf numFmtId="0" fontId="6" fillId="0" borderId="0" xfId="0" applyFont="1" applyBorder="1" applyAlignment="1">
      <alignment horizontal="left" indent="1"/>
    </xf>
    <xf numFmtId="1" fontId="6" fillId="0" borderId="0" xfId="1" applyNumberFormat="1" applyFont="1" applyBorder="1" applyAlignment="1">
      <alignment horizontal="right" indent="1"/>
    </xf>
    <xf numFmtId="0" fontId="6" fillId="0" borderId="0" xfId="0" applyFont="1" applyBorder="1"/>
    <xf numFmtId="0" fontId="22" fillId="2" borderId="0" xfId="0" applyFont="1" applyFill="1" applyBorder="1" applyAlignment="1">
      <alignment horizontal="left"/>
    </xf>
    <xf numFmtId="0" fontId="22" fillId="2" borderId="0" xfId="0" applyFont="1" applyFill="1" applyBorder="1" applyAlignment="1">
      <alignment horizontal="center"/>
    </xf>
    <xf numFmtId="0" fontId="6" fillId="0" borderId="3" xfId="0" applyFont="1" applyBorder="1"/>
    <xf numFmtId="1" fontId="6" fillId="0" borderId="3" xfId="1" applyNumberFormat="1" applyFont="1" applyBorder="1" applyAlignment="1">
      <alignment horizontal="right" indent="1"/>
    </xf>
    <xf numFmtId="1" fontId="6" fillId="0" borderId="0" xfId="0" applyNumberFormat="1" applyFont="1" applyBorder="1" applyAlignment="1">
      <alignment horizontal="center"/>
    </xf>
    <xf numFmtId="1" fontId="2" fillId="0" borderId="0" xfId="0" applyNumberFormat="1" applyFont="1"/>
    <xf numFmtId="0" fontId="0" fillId="0" borderId="2" xfId="0" applyBorder="1" applyAlignment="1">
      <alignment horizontal="center"/>
    </xf>
    <xf numFmtId="0" fontId="22" fillId="2" borderId="2" xfId="0" applyFont="1" applyFill="1" applyBorder="1" applyAlignment="1">
      <alignment horizontal="center"/>
    </xf>
    <xf numFmtId="0" fontId="6" fillId="0" borderId="0" xfId="0" applyFont="1" applyBorder="1" applyAlignment="1">
      <alignment horizontal="left" wrapText="1"/>
    </xf>
    <xf numFmtId="0" fontId="6" fillId="0" borderId="0" xfId="0" applyFont="1" applyBorder="1" applyAlignment="1">
      <alignment horizontal="left" wrapText="1" indent="1"/>
    </xf>
    <xf numFmtId="0" fontId="0" fillId="0" borderId="0" xfId="0" quotePrefix="1" applyAlignment="1">
      <alignment horizontal="right" indent="2"/>
    </xf>
    <xf numFmtId="166" fontId="2" fillId="0" borderId="0" xfId="0" applyNumberFormat="1" applyFont="1" applyBorder="1" applyAlignment="1">
      <alignment horizontal="right" indent="1"/>
    </xf>
    <xf numFmtId="0" fontId="6" fillId="0" borderId="0" xfId="0" applyFont="1" applyFill="1" applyBorder="1" applyAlignment="1">
      <alignment horizontal="left" wrapText="1" indent="1"/>
    </xf>
    <xf numFmtId="0" fontId="0" fillId="0" borderId="3" xfId="0" quotePrefix="1" applyBorder="1" applyAlignment="1">
      <alignment horizontal="right" indent="2"/>
    </xf>
    <xf numFmtId="166" fontId="2" fillId="0" borderId="3" xfId="0" applyNumberFormat="1" applyFont="1" applyBorder="1" applyAlignment="1">
      <alignment horizontal="right" indent="1"/>
    </xf>
    <xf numFmtId="0" fontId="23" fillId="0" borderId="0" xfId="0" applyFont="1" applyBorder="1" applyAlignment="1">
      <alignment horizontal="left" wrapText="1"/>
    </xf>
    <xf numFmtId="1" fontId="23" fillId="0" borderId="0" xfId="0" applyNumberFormat="1" applyFont="1" applyBorder="1" applyAlignment="1">
      <alignment horizontal="center"/>
    </xf>
    <xf numFmtId="166" fontId="22" fillId="2" borderId="0" xfId="0" applyNumberFormat="1" applyFont="1" applyFill="1" applyBorder="1"/>
    <xf numFmtId="0" fontId="24" fillId="2" borderId="0" xfId="0" applyFont="1" applyFill="1"/>
    <xf numFmtId="0" fontId="24" fillId="2" borderId="0" xfId="0" applyFont="1" applyFill="1" applyBorder="1"/>
    <xf numFmtId="0" fontId="5" fillId="0" borderId="2" xfId="0" applyFont="1" applyBorder="1" applyAlignment="1">
      <alignment horizontal="left" wrapText="1"/>
    </xf>
    <xf numFmtId="166" fontId="5" fillId="0" borderId="2" xfId="0" applyNumberFormat="1" applyFont="1" applyBorder="1" applyAlignment="1">
      <alignment horizontal="center"/>
    </xf>
    <xf numFmtId="0" fontId="5" fillId="0" borderId="2" xfId="0" applyFont="1" applyBorder="1" applyAlignment="1">
      <alignment horizontal="center"/>
    </xf>
    <xf numFmtId="0" fontId="5" fillId="0" borderId="0" xfId="0" applyFont="1" applyBorder="1" applyAlignment="1">
      <alignment horizontal="left" wrapText="1" indent="1"/>
    </xf>
    <xf numFmtId="0" fontId="5" fillId="0" borderId="3" xfId="0" applyFont="1" applyBorder="1" applyAlignment="1">
      <alignment horizontal="left" wrapText="1"/>
    </xf>
    <xf numFmtId="0" fontId="6" fillId="0" borderId="4" xfId="0" applyFont="1" applyBorder="1" applyAlignment="1">
      <alignment horizontal="center" wrapText="1"/>
    </xf>
    <xf numFmtId="0" fontId="22" fillId="2" borderId="0" xfId="0" applyFont="1" applyFill="1" applyBorder="1" applyAlignment="1"/>
    <xf numFmtId="0" fontId="5" fillId="2" borderId="0" xfId="0" applyFont="1" applyFill="1" applyBorder="1" applyAlignment="1"/>
    <xf numFmtId="0" fontId="5" fillId="2" borderId="0" xfId="0" applyFont="1" applyFill="1" applyBorder="1" applyAlignment="1">
      <alignment horizontal="center"/>
    </xf>
    <xf numFmtId="0" fontId="6" fillId="0" borderId="3" xfId="0" applyFont="1" applyBorder="1" applyAlignment="1">
      <alignment horizontal="left" indent="1"/>
    </xf>
    <xf numFmtId="0" fontId="6" fillId="0" borderId="0" xfId="0" applyFont="1" applyBorder="1" applyAlignment="1">
      <alignment wrapText="1"/>
    </xf>
    <xf numFmtId="166" fontId="6" fillId="0" borderId="0" xfId="0" applyNumberFormat="1" applyFont="1" applyBorder="1"/>
    <xf numFmtId="0" fontId="25" fillId="0" borderId="0" xfId="0" applyFont="1"/>
    <xf numFmtId="1" fontId="6" fillId="0" borderId="0" xfId="0" applyNumberFormat="1" applyFont="1" applyBorder="1" applyAlignment="1">
      <alignment horizontal="right" indent="1"/>
    </xf>
    <xf numFmtId="0" fontId="26" fillId="2" borderId="0" xfId="0" applyFont="1" applyFill="1" applyBorder="1" applyAlignment="1"/>
    <xf numFmtId="1" fontId="2" fillId="0" borderId="0" xfId="1" quotePrefix="1" applyNumberFormat="1" applyFont="1" applyBorder="1" applyAlignment="1">
      <alignment horizontal="right" indent="1"/>
    </xf>
    <xf numFmtId="1" fontId="27" fillId="0" borderId="0" xfId="0" applyNumberFormat="1" applyFont="1" applyBorder="1" applyAlignment="1"/>
    <xf numFmtId="1" fontId="0" fillId="0" borderId="0" xfId="0" applyNumberFormat="1"/>
    <xf numFmtId="1" fontId="2" fillId="0" borderId="3" xfId="1" applyNumberFormat="1" applyFont="1" applyBorder="1" applyAlignment="1">
      <alignment horizontal="right" indent="1"/>
    </xf>
    <xf numFmtId="0" fontId="5" fillId="2" borderId="4" xfId="0" applyFont="1" applyFill="1" applyBorder="1" applyAlignment="1">
      <alignment horizontal="center" wrapText="1"/>
    </xf>
    <xf numFmtId="0" fontId="1" fillId="0" borderId="0" xfId="0" applyFont="1" applyFill="1" applyBorder="1" applyAlignment="1">
      <alignment horizontal="left" wrapText="1" indent="1"/>
    </xf>
    <xf numFmtId="1" fontId="2" fillId="0" borderId="0" xfId="0" applyNumberFormat="1" applyFont="1" applyFill="1" applyBorder="1" applyAlignment="1">
      <alignment horizontal="right" indent="1"/>
    </xf>
    <xf numFmtId="0" fontId="5" fillId="0" borderId="0" xfId="0" applyFont="1" applyAlignment="1">
      <alignment horizontal="right" indent="1"/>
    </xf>
    <xf numFmtId="0" fontId="0" fillId="0" borderId="0" xfId="0" applyFill="1" applyBorder="1" applyAlignment="1">
      <alignment horizontal="left" indent="1"/>
    </xf>
    <xf numFmtId="0" fontId="1" fillId="0" borderId="0" xfId="0" applyFont="1" applyFill="1" applyBorder="1" applyAlignment="1">
      <alignment horizontal="left" indent="1"/>
    </xf>
    <xf numFmtId="0" fontId="5" fillId="0" borderId="3" xfId="0" applyFont="1" applyFill="1" applyBorder="1" applyAlignment="1">
      <alignment horizontal="left" wrapText="1"/>
    </xf>
    <xf numFmtId="1" fontId="5" fillId="0" borderId="3" xfId="0" applyNumberFormat="1" applyFont="1" applyFill="1" applyBorder="1" applyAlignment="1">
      <alignment horizontal="right" indent="1"/>
    </xf>
    <xf numFmtId="0" fontId="5" fillId="0" borderId="3" xfId="0" applyFont="1" applyBorder="1" applyAlignment="1">
      <alignment horizontal="right" indent="1"/>
    </xf>
    <xf numFmtId="1" fontId="5" fillId="0" borderId="0" xfId="0" applyNumberFormat="1" applyFont="1" applyAlignment="1">
      <alignment horizontal="right" indent="1"/>
    </xf>
    <xf numFmtId="1" fontId="5" fillId="0" borderId="3" xfId="0" applyNumberFormat="1" applyFont="1" applyBorder="1" applyAlignment="1">
      <alignment horizontal="right" indent="1"/>
    </xf>
    <xf numFmtId="0" fontId="28" fillId="0" borderId="0" xfId="0" applyFont="1" applyBorder="1" applyAlignment="1"/>
    <xf numFmtId="0" fontId="20" fillId="0" borderId="0" xfId="0" applyFont="1" applyBorder="1" applyAlignment="1">
      <alignment horizontal="left"/>
    </xf>
    <xf numFmtId="0" fontId="27" fillId="0" borderId="0" xfId="0" applyFont="1" applyBorder="1" applyAlignment="1">
      <alignment horizontal="left" wrapText="1"/>
    </xf>
    <xf numFmtId="0" fontId="3" fillId="0" borderId="5" xfId="0" applyFont="1" applyBorder="1" applyAlignment="1"/>
    <xf numFmtId="0" fontId="5" fillId="2" borderId="1" xfId="0" applyFont="1" applyFill="1" applyBorder="1" applyAlignment="1">
      <alignment horizontal="center" wrapText="1"/>
    </xf>
    <xf numFmtId="1" fontId="6" fillId="0" borderId="0" xfId="0" applyNumberFormat="1" applyFont="1" applyFill="1" applyBorder="1" applyAlignment="1">
      <alignment horizontal="right" indent="1"/>
    </xf>
    <xf numFmtId="1" fontId="6" fillId="0" borderId="3" xfId="0" applyNumberFormat="1" applyFont="1" applyFill="1" applyBorder="1" applyAlignment="1">
      <alignment horizontal="right" indent="1"/>
    </xf>
    <xf numFmtId="0" fontId="6" fillId="0" borderId="4" xfId="0" applyFont="1" applyFill="1" applyBorder="1" applyAlignment="1"/>
    <xf numFmtId="0" fontId="6" fillId="0" borderId="4" xfId="0" applyFont="1" applyFill="1" applyBorder="1" applyAlignment="1">
      <alignment horizontal="center" wrapText="1"/>
    </xf>
    <xf numFmtId="0" fontId="6" fillId="0" borderId="4" xfId="0" applyFont="1" applyBorder="1" applyAlignment="1">
      <alignment horizontal="left" wrapText="1" indent="1"/>
    </xf>
    <xf numFmtId="0" fontId="5" fillId="0" borderId="0" xfId="0" applyFont="1" applyBorder="1" applyAlignment="1">
      <alignment horizontal="center"/>
    </xf>
    <xf numFmtId="0" fontId="3" fillId="2" borderId="1" xfId="0" applyFont="1" applyFill="1" applyBorder="1" applyAlignment="1"/>
    <xf numFmtId="0" fontId="16" fillId="0" borderId="0" xfId="0" applyFont="1" applyFill="1" applyBorder="1" applyAlignment="1">
      <alignment horizontal="left" wrapText="1" indent="1"/>
    </xf>
    <xf numFmtId="0" fontId="5" fillId="0" borderId="0" xfId="0" applyFont="1" applyBorder="1"/>
    <xf numFmtId="0" fontId="5" fillId="0" borderId="0" xfId="0" applyFont="1" applyFill="1" applyBorder="1" applyAlignment="1">
      <alignment horizontal="left" wrapText="1"/>
    </xf>
    <xf numFmtId="0" fontId="0" fillId="0" borderId="0" xfId="0" applyFill="1" applyBorder="1" applyAlignment="1">
      <alignment horizontal="center"/>
    </xf>
    <xf numFmtId="0" fontId="16" fillId="0" borderId="0" xfId="0" applyFont="1" applyFill="1" applyBorder="1" applyAlignment="1">
      <alignment horizontal="left" wrapText="1"/>
    </xf>
    <xf numFmtId="0" fontId="0" fillId="0" borderId="0" xfId="0" applyFill="1" applyBorder="1"/>
    <xf numFmtId="0" fontId="28" fillId="0" borderId="0" xfId="0" applyFont="1" applyAlignment="1"/>
    <xf numFmtId="0" fontId="16" fillId="0" borderId="0" xfId="0" applyFont="1" applyFill="1" applyBorder="1" applyAlignment="1">
      <alignment horizontal="left" wrapText="1" indent="2"/>
    </xf>
    <xf numFmtId="0" fontId="16" fillId="0" borderId="0" xfId="0" applyFont="1" applyBorder="1" applyAlignment="1">
      <alignment horizontal="left" indent="2"/>
    </xf>
    <xf numFmtId="0" fontId="2" fillId="0" borderId="0" xfId="0" applyFont="1" applyFill="1" applyBorder="1" applyAlignment="1">
      <alignment horizontal="left" wrapText="1" indent="1"/>
    </xf>
    <xf numFmtId="0" fontId="6" fillId="0" borderId="0" xfId="0" applyFont="1" applyFill="1" applyBorder="1" applyAlignment="1">
      <alignment horizontal="left" wrapText="1"/>
    </xf>
    <xf numFmtId="0" fontId="6" fillId="2" borderId="1" xfId="0" applyFont="1" applyFill="1" applyBorder="1" applyAlignment="1"/>
    <xf numFmtId="0" fontId="2" fillId="0" borderId="0" xfId="0" applyFont="1" applyFill="1" applyBorder="1" applyAlignment="1">
      <alignment horizontal="center"/>
    </xf>
    <xf numFmtId="0" fontId="6" fillId="0" borderId="3" xfId="0" applyFont="1" applyFill="1" applyBorder="1" applyAlignment="1">
      <alignment horizontal="left" wrapText="1"/>
    </xf>
    <xf numFmtId="0" fontId="1" fillId="0" borderId="0" xfId="0" applyFont="1" applyFill="1" applyBorder="1" applyAlignment="1">
      <alignment horizontal="center"/>
    </xf>
    <xf numFmtId="0" fontId="2" fillId="0" borderId="0" xfId="0" applyFont="1" applyAlignment="1">
      <alignment horizontal="left"/>
    </xf>
    <xf numFmtId="0" fontId="6" fillId="0" borderId="0" xfId="0" applyFont="1" applyBorder="1" applyAlignment="1">
      <alignment horizontal="center" wrapText="1"/>
    </xf>
    <xf numFmtId="0" fontId="5" fillId="2" borderId="1" xfId="0" applyFont="1" applyFill="1" applyBorder="1" applyAlignment="1">
      <alignment horizontal="center" wrapText="1"/>
    </xf>
    <xf numFmtId="0" fontId="5" fillId="2" borderId="4" xfId="0" applyFont="1" applyFill="1" applyBorder="1" applyAlignment="1">
      <alignment horizontal="center" wrapText="1"/>
    </xf>
    <xf numFmtId="0" fontId="6" fillId="0" borderId="4" xfId="0" applyFont="1" applyBorder="1" applyAlignment="1">
      <alignment horizontal="center"/>
    </xf>
    <xf numFmtId="0" fontId="6" fillId="0" borderId="1" xfId="0" applyFont="1" applyBorder="1" applyAlignment="1"/>
    <xf numFmtId="0" fontId="6" fillId="0" borderId="4" xfId="0" applyFont="1" applyBorder="1" applyAlignment="1"/>
    <xf numFmtId="0" fontId="19" fillId="0" borderId="0" xfId="0" applyFont="1" applyBorder="1" applyAlignment="1">
      <alignment horizontal="left"/>
    </xf>
    <xf numFmtId="0" fontId="6" fillId="0" borderId="0" xfId="0" applyFont="1" applyBorder="1" applyAlignment="1">
      <alignment horizontal="center" wrapText="1"/>
    </xf>
    <xf numFmtId="0" fontId="5" fillId="2" borderId="1" xfId="0" applyFont="1" applyFill="1" applyBorder="1" applyAlignment="1">
      <alignment horizontal="center" wrapText="1"/>
    </xf>
    <xf numFmtId="0" fontId="5" fillId="2" borderId="4" xfId="0" applyFont="1" applyFill="1" applyBorder="1" applyAlignment="1">
      <alignment horizontal="center" wrapText="1"/>
    </xf>
    <xf numFmtId="0" fontId="6" fillId="0" borderId="4" xfId="0" applyFont="1" applyBorder="1" applyAlignment="1">
      <alignment horizontal="center"/>
    </xf>
    <xf numFmtId="0" fontId="6" fillId="0" borderId="1" xfId="0" applyFont="1" applyBorder="1" applyAlignment="1">
      <alignment wrapText="1"/>
    </xf>
    <xf numFmtId="0" fontId="6" fillId="0" borderId="4" xfId="0" applyFont="1" applyBorder="1" applyAlignment="1">
      <alignment wrapText="1"/>
    </xf>
    <xf numFmtId="0" fontId="5" fillId="2" borderId="1" xfId="0" applyFont="1" applyFill="1" applyBorder="1" applyAlignment="1">
      <alignment wrapText="1"/>
    </xf>
    <xf numFmtId="0" fontId="5" fillId="2" borderId="4" xfId="0" applyFont="1" applyFill="1" applyBorder="1" applyAlignment="1">
      <alignment wrapText="1"/>
    </xf>
    <xf numFmtId="0" fontId="3" fillId="2" borderId="4" xfId="0" applyFont="1" applyFill="1" applyBorder="1" applyAlignment="1"/>
    <xf numFmtId="0" fontId="6" fillId="2" borderId="0" xfId="0" applyFont="1" applyFill="1" applyBorder="1" applyAlignment="1"/>
    <xf numFmtId="0" fontId="30" fillId="2" borderId="0" xfId="0" applyFont="1" applyFill="1" applyBorder="1" applyAlignment="1"/>
    <xf numFmtId="0" fontId="3" fillId="2" borderId="0" xfId="0" applyFont="1" applyFill="1" applyBorder="1" applyAlignment="1"/>
    <xf numFmtId="0" fontId="12" fillId="0" borderId="0" xfId="2" applyFont="1" applyAlignment="1" applyProtection="1"/>
    <xf numFmtId="0" fontId="31" fillId="0" borderId="0" xfId="0" applyFont="1" applyAlignment="1">
      <alignment horizontal="left"/>
    </xf>
    <xf numFmtId="0" fontId="3" fillId="0" borderId="0" xfId="0" applyFont="1" applyAlignment="1">
      <alignment horizontal="left"/>
    </xf>
    <xf numFmtId="15" fontId="6" fillId="0" borderId="0" xfId="0" quotePrefix="1" applyNumberFormat="1" applyFont="1" applyAlignment="1">
      <alignment horizontal="left"/>
    </xf>
    <xf numFmtId="15" fontId="6" fillId="0" borderId="0" xfId="0" applyNumberFormat="1" applyFont="1" applyAlignment="1">
      <alignment horizontal="left"/>
    </xf>
    <xf numFmtId="0" fontId="1" fillId="0" borderId="0" xfId="0" applyFont="1" applyAlignment="1">
      <alignment horizontal="left" wrapText="1" indent="6"/>
    </xf>
    <xf numFmtId="0" fontId="0" fillId="0" borderId="0" xfId="0" applyFont="1" applyAlignment="1">
      <alignment horizontal="left" wrapText="1" indent="6"/>
    </xf>
    <xf numFmtId="0" fontId="6" fillId="0" borderId="0" xfId="0" applyFont="1" applyAlignment="1">
      <alignment horizontal="left"/>
    </xf>
    <xf numFmtId="0" fontId="1" fillId="0" borderId="0" xfId="0" applyFont="1" applyAlignment="1">
      <alignment horizontal="left" wrapText="1" indent="4"/>
    </xf>
    <xf numFmtId="0" fontId="0" fillId="0" borderId="0" xfId="0" applyFont="1" applyAlignment="1">
      <alignment horizontal="left" wrapText="1" indent="4"/>
    </xf>
    <xf numFmtId="0" fontId="1"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wrapText="1"/>
    </xf>
    <xf numFmtId="0" fontId="1" fillId="0" borderId="0" xfId="0" applyFont="1" applyAlignment="1">
      <alignment horizontal="left" wrapText="1"/>
    </xf>
    <xf numFmtId="0" fontId="1" fillId="0" borderId="0" xfId="0" applyFont="1" applyAlignment="1">
      <alignment horizontal="left" indent="6"/>
    </xf>
    <xf numFmtId="0" fontId="0" fillId="0" borderId="0" xfId="0" applyFont="1" applyAlignment="1">
      <alignment horizontal="left" indent="6"/>
    </xf>
    <xf numFmtId="0" fontId="6" fillId="0" borderId="1" xfId="0" applyFont="1" applyBorder="1" applyAlignment="1"/>
    <xf numFmtId="0" fontId="6" fillId="0" borderId="4" xfId="0" applyFont="1" applyBorder="1" applyAlignment="1"/>
    <xf numFmtId="0" fontId="6" fillId="0" borderId="1" xfId="0" applyFont="1" applyFill="1" applyBorder="1" applyAlignment="1">
      <alignment horizontal="center"/>
    </xf>
    <xf numFmtId="0" fontId="19" fillId="0" borderId="0" xfId="0" applyFont="1" applyBorder="1" applyAlignment="1">
      <alignment horizontal="left"/>
    </xf>
    <xf numFmtId="0" fontId="6" fillId="0" borderId="0" xfId="0" applyFont="1" applyAlignment="1">
      <alignment horizontal="center"/>
    </xf>
    <xf numFmtId="0" fontId="6" fillId="0" borderId="1" xfId="0" applyFont="1" applyBorder="1" applyAlignment="1">
      <alignment horizontal="left" wrapText="1"/>
    </xf>
    <xf numFmtId="0" fontId="6" fillId="0" borderId="4" xfId="0" applyFont="1" applyBorder="1" applyAlignment="1">
      <alignment horizontal="left" wrapText="1"/>
    </xf>
    <xf numFmtId="0" fontId="6" fillId="0" borderId="1" xfId="0" applyFont="1" applyBorder="1" applyAlignment="1">
      <alignment horizontal="center"/>
    </xf>
    <xf numFmtId="0" fontId="22" fillId="2" borderId="1" xfId="0" applyFont="1" applyFill="1" applyBorder="1" applyAlignment="1">
      <alignment horizontal="left"/>
    </xf>
    <xf numFmtId="0" fontId="6" fillId="0" borderId="0" xfId="0" applyFont="1" applyBorder="1" applyAlignment="1">
      <alignment horizontal="center" wrapText="1"/>
    </xf>
    <xf numFmtId="0" fontId="28" fillId="0" borderId="0" xfId="0" applyFont="1" applyAlignment="1">
      <alignment horizontal="left"/>
    </xf>
    <xf numFmtId="0" fontId="5" fillId="2" borderId="1" xfId="0" applyFont="1" applyFill="1" applyBorder="1" applyAlignment="1">
      <alignment horizontal="left" wrapText="1"/>
    </xf>
    <xf numFmtId="0" fontId="5" fillId="2" borderId="4" xfId="0" applyFont="1" applyFill="1" applyBorder="1" applyAlignment="1">
      <alignment horizontal="left" wrapText="1"/>
    </xf>
    <xf numFmtId="0" fontId="5" fillId="2" borderId="1" xfId="0" applyFont="1" applyFill="1" applyBorder="1" applyAlignment="1">
      <alignment horizontal="center" wrapText="1"/>
    </xf>
    <xf numFmtId="0" fontId="3" fillId="2" borderId="1" xfId="0" applyFont="1" applyFill="1" applyBorder="1" applyAlignment="1">
      <alignment horizontal="center"/>
    </xf>
    <xf numFmtId="0" fontId="3" fillId="2" borderId="4" xfId="0" applyFont="1" applyFill="1" applyBorder="1" applyAlignment="1">
      <alignment horizontal="center"/>
    </xf>
    <xf numFmtId="0" fontId="1" fillId="2" borderId="1" xfId="0" applyFont="1" applyFill="1" applyBorder="1" applyAlignment="1">
      <alignment horizontal="center"/>
    </xf>
    <xf numFmtId="0" fontId="0" fillId="2" borderId="4" xfId="0" applyFill="1" applyBorder="1" applyAlignment="1">
      <alignment horizontal="center"/>
    </xf>
    <xf numFmtId="0" fontId="5" fillId="2" borderId="4" xfId="0" applyFont="1" applyFill="1" applyBorder="1" applyAlignment="1">
      <alignment horizontal="center" wrapText="1"/>
    </xf>
    <xf numFmtId="0" fontId="5" fillId="2" borderId="1" xfId="0" applyFont="1" applyFill="1" applyBorder="1" applyAlignment="1">
      <alignment horizontal="left"/>
    </xf>
    <xf numFmtId="0" fontId="3" fillId="2" borderId="0" xfId="0" applyFont="1" applyFill="1" applyBorder="1" applyAlignment="1">
      <alignment horizontal="left"/>
    </xf>
    <xf numFmtId="0" fontId="6" fillId="0" borderId="4" xfId="0" applyFont="1" applyBorder="1" applyAlignment="1">
      <alignment horizontal="center"/>
    </xf>
    <xf numFmtId="0" fontId="29" fillId="2" borderId="0" xfId="0" applyFont="1" applyFill="1" applyBorder="1" applyAlignment="1">
      <alignment horizontal="left"/>
    </xf>
    <xf numFmtId="0" fontId="3" fillId="2" borderId="1" xfId="0" applyFont="1" applyFill="1" applyBorder="1" applyAlignment="1">
      <alignment horizontal="left"/>
    </xf>
    <xf numFmtId="0" fontId="6" fillId="2" borderId="0" xfId="0" applyFont="1" applyFill="1" applyBorder="1" applyAlignment="1">
      <alignment horizontal="left"/>
    </xf>
    <xf numFmtId="0" fontId="30" fillId="2" borderId="0" xfId="0" applyFont="1" applyFill="1" applyBorder="1" applyAlignment="1">
      <alignment horizontal="left"/>
    </xf>
    <xf numFmtId="0" fontId="3" fillId="2" borderId="0" xfId="0" applyFont="1" applyFill="1" applyBorder="1" applyAlignment="1">
      <alignment horizontal="center"/>
    </xf>
    <xf numFmtId="0" fontId="6" fillId="2" borderId="1" xfId="0" applyFont="1" applyFill="1" applyBorder="1" applyAlignment="1">
      <alignment horizontal="left"/>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tabSelected="1" topLeftCell="A55" zoomScale="110" zoomScaleNormal="110" zoomScaleSheetLayoutView="100" workbookViewId="0">
      <selection activeCell="C73" sqref="C73"/>
    </sheetView>
  </sheetViews>
  <sheetFormatPr defaultRowHeight="11.25" x14ac:dyDescent="0.2"/>
  <cols>
    <col min="1" max="1" width="2.28515625" style="1" customWidth="1"/>
    <col min="2" max="2" width="11.42578125" style="2" customWidth="1"/>
    <col min="3" max="3" width="73.140625" style="2" customWidth="1"/>
    <col min="4" max="16384" width="9.140625" style="2"/>
  </cols>
  <sheetData>
    <row r="1" spans="1:14" ht="12.75" customHeight="1" x14ac:dyDescent="0.2"/>
    <row r="2" spans="1:14" ht="12.75" x14ac:dyDescent="0.2">
      <c r="A2" s="2"/>
      <c r="B2" s="219" t="str">
        <f ca="1">MID(CELL("filename",A1),FIND("]",CELL("filename",A1))+1,255)</f>
        <v>Table of Contents</v>
      </c>
      <c r="C2" s="219"/>
      <c r="D2" s="219"/>
      <c r="E2" s="219"/>
      <c r="F2" s="219"/>
      <c r="G2" s="219"/>
      <c r="H2" s="219"/>
      <c r="I2" s="219"/>
      <c r="J2" s="219"/>
      <c r="K2" s="219"/>
      <c r="L2" s="219"/>
    </row>
    <row r="3" spans="1:14" ht="15" x14ac:dyDescent="0.25">
      <c r="A3" s="2"/>
      <c r="B3" s="3"/>
      <c r="C3" s="3"/>
      <c r="D3" s="3"/>
      <c r="E3" s="3"/>
      <c r="F3" s="3"/>
      <c r="G3" s="3"/>
      <c r="H3" s="3"/>
      <c r="I3" s="3"/>
      <c r="J3" s="3"/>
      <c r="K3" s="3"/>
      <c r="L3" s="3"/>
    </row>
    <row r="4" spans="1:14" ht="12.75" customHeight="1" x14ac:dyDescent="0.25">
      <c r="A4" s="2"/>
      <c r="B4" s="4" t="s">
        <v>0</v>
      </c>
      <c r="C4" s="3"/>
      <c r="D4" s="3"/>
      <c r="E4" s="3"/>
      <c r="F4" s="3"/>
      <c r="G4" s="3"/>
      <c r="H4" s="3"/>
      <c r="I4" s="3"/>
      <c r="J4" s="3"/>
      <c r="K4" s="3"/>
      <c r="L4" s="3"/>
    </row>
    <row r="5" spans="1:14" ht="12.75" customHeight="1" x14ac:dyDescent="0.25">
      <c r="A5" s="2"/>
      <c r="B5" s="4" t="s">
        <v>1</v>
      </c>
      <c r="C5" s="3"/>
      <c r="D5" s="3"/>
      <c r="E5" s="3"/>
      <c r="F5" s="3"/>
      <c r="G5" s="3"/>
      <c r="H5" s="3"/>
      <c r="I5" s="3"/>
      <c r="J5" s="3"/>
      <c r="K5" s="3"/>
      <c r="L5" s="3"/>
    </row>
    <row r="6" spans="1:14" x14ac:dyDescent="0.2">
      <c r="A6" s="2"/>
    </row>
    <row r="7" spans="1:14" ht="12" x14ac:dyDescent="0.2">
      <c r="A7" s="2"/>
      <c r="B7" s="5" t="s">
        <v>2</v>
      </c>
      <c r="C7" s="6"/>
      <c r="D7" s="6"/>
      <c r="E7" s="6"/>
      <c r="F7" s="6"/>
      <c r="G7" s="6"/>
      <c r="H7" s="6"/>
      <c r="I7" s="6"/>
      <c r="J7" s="6"/>
      <c r="K7" s="6"/>
      <c r="L7" s="6"/>
    </row>
    <row r="8" spans="1:14" ht="12.75" customHeight="1" x14ac:dyDescent="0.2">
      <c r="B8" s="7"/>
      <c r="C8" s="7"/>
      <c r="D8" s="7"/>
      <c r="E8" s="7"/>
      <c r="F8" s="7"/>
      <c r="G8" s="7"/>
      <c r="H8" s="7"/>
      <c r="I8" s="7"/>
    </row>
    <row r="9" spans="1:14" ht="12.75" customHeight="1" x14ac:dyDescent="0.2">
      <c r="B9" s="1" t="str">
        <f>+RIGHT('Table 1.03.5.1'!$B$2, LEN('Table 1.03.5.1'!$B$2)-6)</f>
        <v>1.03.5.1</v>
      </c>
      <c r="C9" s="8" t="str">
        <f>+'Table 1.03.5.1'!B5&amp;LOWER(" by "&amp;'Table 1.03.5.1'!B6&amp;", "&amp;'Table 1.03.5.1'!B7&amp;"")</f>
        <v>Marriages by month: 2001 - 2023, percentage change , in units and percentage (%)</v>
      </c>
      <c r="D9" s="9"/>
      <c r="E9" s="9"/>
      <c r="F9" s="9"/>
      <c r="G9" s="9"/>
      <c r="H9" s="10"/>
      <c r="I9" s="10"/>
      <c r="J9" s="11"/>
      <c r="M9" s="12"/>
      <c r="N9" s="12"/>
    </row>
    <row r="10" spans="1:14" ht="12.75" customHeight="1" x14ac:dyDescent="0.2">
      <c r="B10" s="1" t="str">
        <f>+RIGHT('Table 1.03.5.2'!$B$2, LEN('Table 1.03.5.2'!$B$2)-6)</f>
        <v>1.03.5.2</v>
      </c>
      <c r="C10" s="8" t="str">
        <f>+'Table 1.03.5.2'!B5&amp;LOWER(" by "&amp;'Table 1.03.5.2'!B6&amp;", "&amp;'Table 1.03.5.2'!B7&amp;"")</f>
        <v>Marriages by quarter: 2005 - 2023, non-anguillian marriages, in units</v>
      </c>
      <c r="D10" s="10"/>
      <c r="E10" s="9"/>
      <c r="F10" s="9"/>
      <c r="G10" s="9"/>
      <c r="H10" s="10"/>
      <c r="I10" s="10"/>
      <c r="J10" s="11"/>
      <c r="M10" s="12"/>
      <c r="N10" s="12"/>
    </row>
    <row r="11" spans="1:14" ht="12.75" customHeight="1" x14ac:dyDescent="0.2">
      <c r="B11" s="1" t="str">
        <f>+RIGHT('Table 1.03.5.3'!$B$2, LEN('Table 1.03.5.3'!$B$2)-6)</f>
        <v>1.03.5.3</v>
      </c>
      <c r="C11" s="8" t="str">
        <f>+'Table 1.03.5.3'!B5&amp;LOWER(" by "&amp;'Table 1.03.5.3'!B6&amp;", "&amp;'Table 1.03.5.3'!B7&amp;"")</f>
        <v>Marriages by year: 1992 - 2023, sex and previous marital status, in units</v>
      </c>
      <c r="D11" s="9"/>
      <c r="E11" s="9"/>
      <c r="F11" s="9"/>
      <c r="G11" s="9"/>
      <c r="H11" s="10"/>
      <c r="I11" s="10"/>
      <c r="J11" s="11"/>
      <c r="M11" s="12"/>
      <c r="N11" s="12"/>
    </row>
    <row r="12" spans="1:14" ht="12.75" customHeight="1" x14ac:dyDescent="0.2">
      <c r="B12" s="1" t="str">
        <f>+RIGHT('Table 1.03.5.4'!$B$2, LEN('Table 1.03.5.4'!$B$2)-6)</f>
        <v>1.03.5.4</v>
      </c>
      <c r="C12" s="8" t="str">
        <f>+'Table 1.03.5.4'!$B$5&amp;LOWER(" by "&amp;'Table 1.03.5.4'!$B$6&amp;", "&amp;'Table 1.03.5.4'!$B$7&amp;""&amp;"")</f>
        <v>Marriages by year: 1992 - 2023, age groups, sex and average age, in units</v>
      </c>
      <c r="D12" s="10"/>
      <c r="E12" s="10"/>
      <c r="F12" s="10"/>
      <c r="G12" s="10"/>
      <c r="H12" s="10"/>
      <c r="I12" s="10"/>
      <c r="J12" s="11"/>
    </row>
    <row r="13" spans="1:14" ht="12.75" customHeight="1" x14ac:dyDescent="0.2">
      <c r="B13" s="1" t="str">
        <f>+RIGHT('Table 1.03.5.5'!$B$2, LEN('Table 1.03.5.5'!$B$2)-6)</f>
        <v>1.03.5.5</v>
      </c>
      <c r="C13" s="8" t="str">
        <f>+'Table 1.03.5.5'!$B$5&amp;LOWER(" by "&amp;'Table 1.03.5.5'!$B$6&amp;", "&amp;'Table 1.03.5.5'!$B$7&amp;""&amp;"")</f>
        <v>Marriages by year: 2003 - 2009, age group of bride and groom, in units</v>
      </c>
      <c r="D13" s="7"/>
      <c r="E13" s="7"/>
      <c r="F13" s="7"/>
      <c r="G13" s="7"/>
    </row>
    <row r="14" spans="1:14" ht="12.75" customHeight="1" x14ac:dyDescent="0.2">
      <c r="B14" s="1" t="str">
        <f>+RIGHT('Table 1.03.5.6'!$B$2,LEN('Table 1.03.5.6'!$B$2)-6)</f>
        <v>1.03.5.6</v>
      </c>
      <c r="C14" s="8" t="str">
        <f>+'Table 1.03.5.6'!$B$5&amp;LOWER(" by "&amp;'Table 1.03.5.6'!$B$6&amp;", "&amp;'Table 1.03.5.6'!$B$7&amp;""&amp;"")</f>
        <v>Marriages by year: 2010 - 2023, age group of bride and groom, in units</v>
      </c>
      <c r="D14" s="7"/>
      <c r="E14" s="7"/>
      <c r="F14" s="7"/>
      <c r="G14" s="7"/>
    </row>
    <row r="15" spans="1:14" ht="12.75" customHeight="1" x14ac:dyDescent="0.2">
      <c r="B15" s="1" t="str">
        <f>+RIGHT('Table 1.03.5.7'!$B$2, LEN('Table 1.03.5.7'!$B$2)-6)</f>
        <v>1.03.5.7</v>
      </c>
      <c r="C15" s="8" t="str">
        <f>+'Table 1.03.5.7'!$B$5&amp;" by "&amp;'Table 1.03.5.7'!$B$6&amp;", "&amp;'Table 1.03.5.7'!$B$7&amp;""&amp;""</f>
        <v>Marriages by Year: 2010 - 2023, average age of bride and groom, In units</v>
      </c>
      <c r="D15" s="7"/>
      <c r="E15" s="7"/>
      <c r="F15" s="7"/>
      <c r="G15" s="7"/>
    </row>
    <row r="16" spans="1:14" ht="12.75" customHeight="1" x14ac:dyDescent="0.2">
      <c r="B16" s="1"/>
      <c r="C16" s="8"/>
      <c r="D16" s="197"/>
      <c r="E16" s="197"/>
      <c r="F16" s="197"/>
      <c r="G16" s="197"/>
    </row>
    <row r="17" spans="2:14" ht="12.75" customHeight="1" x14ac:dyDescent="0.2">
      <c r="B17" s="1" t="str">
        <f>+RIGHT('Table 1.03.5.1Q.01'!$B$2, LEN('Table 1.03.5.1Q.01'!$B$2)-6)</f>
        <v>1.03.5.1Q.01</v>
      </c>
      <c r="C17" s="8" t="str">
        <f>+'Table 1.03.5.1Q.01'!B5&amp;LOWER(" by "&amp;'Table 1.03.5.1Q.01'!B6&amp;", "&amp;'Table 1.03.5.1Q.01'!B7&amp;"")</f>
        <v>Marriages by quarter: 2003, age group of bride and groom, in units, average</v>
      </c>
      <c r="D17" s="12"/>
      <c r="E17" s="12"/>
      <c r="F17" s="12"/>
      <c r="G17" s="12"/>
      <c r="M17" s="12"/>
      <c r="N17" s="12"/>
    </row>
    <row r="18" spans="2:14" ht="12.75" customHeight="1" x14ac:dyDescent="0.2">
      <c r="B18" s="1" t="str">
        <f>+RIGHT('Table 1.03.5.1Q.02'!$B$2, LEN('Table 1.03.5.1Q.02'!$B$2)-6)</f>
        <v>1.03.5.1Q.02</v>
      </c>
      <c r="C18" s="8" t="str">
        <f>+'Table 1.03.5.1Q.02'!B5&amp;LOWER(" by "&amp;'Table 1.03.5.1Q.02'!B6&amp;", "&amp;'Table 1.03.5.1Q.02'!B7&amp;"")</f>
        <v>Marriages by quarter: 2004, age group of bride and groom, in units, average</v>
      </c>
      <c r="D18" s="7"/>
      <c r="E18" s="7"/>
      <c r="F18" s="7"/>
      <c r="G18" s="7"/>
    </row>
    <row r="19" spans="2:14" ht="12.75" customHeight="1" x14ac:dyDescent="0.2">
      <c r="B19" s="1" t="str">
        <f>+RIGHT('Table 1.03.5.1Q.03'!$B$2, LEN('Table 1.03.5.1Q.03'!$B$2)-6)</f>
        <v>1.03.5.1Q.03</v>
      </c>
      <c r="C19" s="8" t="str">
        <f>+'Table 1.03.5.1Q.03'!B5&amp;LOWER(" by "&amp;'Table 1.03.5.1Q.03'!B6&amp;", "&amp;'Table 1.03.5.1Q.03'!B7&amp;"")</f>
        <v>Marriages by quarter: 2005, age group of bride and groom, in units, average</v>
      </c>
      <c r="D19" s="7"/>
      <c r="E19" s="7"/>
      <c r="F19" s="7"/>
      <c r="G19" s="7"/>
    </row>
    <row r="20" spans="2:14" ht="12.75" customHeight="1" x14ac:dyDescent="0.2">
      <c r="B20" s="1" t="str">
        <f>+RIGHT('Table 1.03.5.1Q.04'!$B$2, LEN('Table 1.03.5.1Q.04'!$B$2)-6)</f>
        <v>1.03.5.1Q.04</v>
      </c>
      <c r="C20" s="8" t="str">
        <f>+'Table 1.03.5.1Q.04'!B5&amp;LOWER(" by "&amp;'Table 1.03.5.1Q.04'!B6&amp;", "&amp;'Table 1.03.5.1Q.04'!B7&amp;"")</f>
        <v>Marriages by quarter: 2006, age group of bride and groom, in units, average</v>
      </c>
      <c r="D20" s="7"/>
      <c r="E20" s="7"/>
      <c r="F20" s="7"/>
      <c r="G20" s="7"/>
    </row>
    <row r="21" spans="2:14" ht="12.75" customHeight="1" x14ac:dyDescent="0.2">
      <c r="B21" s="1" t="str">
        <f>+RIGHT('Table 1.03.5.1Q.05'!$B$2, LEN('Table 1.03.5.1Q.05'!$B$2)-6)</f>
        <v>1.03.5.1Q.05</v>
      </c>
      <c r="C21" s="8" t="str">
        <f>+'Table 1.03.5.1Q.05'!B5&amp;LOWER(" by "&amp;'Table 1.03.5.1Q.05'!B6&amp;", "&amp;'Table 1.03.5.1Q.05'!B7&amp;"")</f>
        <v>Marriages by quarter: 2007, age group of bride and groom, in units, average</v>
      </c>
      <c r="D21" s="7"/>
      <c r="E21" s="7"/>
      <c r="F21" s="7"/>
      <c r="G21" s="7"/>
    </row>
    <row r="22" spans="2:14" ht="12.75" customHeight="1" x14ac:dyDescent="0.2">
      <c r="B22" s="1" t="str">
        <f>+RIGHT('Table 1.03.5.1Q.06'!$B$2, LEN('Table 1.03.5.1Q.06'!$B$2)-6)</f>
        <v>1.03.5.1Q.06</v>
      </c>
      <c r="C22" s="8" t="str">
        <f>+'Table 1.03.5.1Q.06'!B5&amp;LOWER(" by "&amp;'Table 1.03.5.1Q.06'!B6&amp;", "&amp;'Table 1.03.5.1Q.06'!B7&amp;"")</f>
        <v>Marriages by quarter: 2008, age group of bride and groom, in units, average</v>
      </c>
      <c r="D22" s="7"/>
      <c r="E22" s="7"/>
      <c r="F22" s="7"/>
      <c r="G22" s="7"/>
    </row>
    <row r="23" spans="2:14" ht="12.75" customHeight="1" x14ac:dyDescent="0.2">
      <c r="B23" s="1" t="str">
        <f>+RIGHT('Table 1.03.5.1Q.07'!$B$2, LEN('Table 1.03.5.1Q.07'!$B$2)-6)</f>
        <v>1.03.5.1Q.07</v>
      </c>
      <c r="C23" s="8" t="str">
        <f>+'Table 1.03.5.1Q.07'!B5&amp;LOWER(" by "&amp;'Table 1.03.5.1Q.07'!B6&amp;", "&amp;'Table 1.03.5.1Q.07'!B7&amp;"")</f>
        <v>Marriages by quarter: 2009, age group of bride and groom, in units, average</v>
      </c>
      <c r="D23" s="7"/>
      <c r="E23" s="7"/>
      <c r="F23" s="7"/>
      <c r="G23" s="7"/>
      <c r="N23" s="2" t="s">
        <v>3</v>
      </c>
    </row>
    <row r="24" spans="2:14" ht="12.75" customHeight="1" x14ac:dyDescent="0.2">
      <c r="B24" s="1" t="str">
        <f>+RIGHT('Table 1.03.5.1Q.08'!$B$2, LEN('Table 1.03.5.1Q.08'!$B$2)-6)</f>
        <v>1.03.5.1Q.08</v>
      </c>
      <c r="C24" s="8" t="str">
        <f>+'Table 1.03.5.1Q.08'!B5&amp;LOWER(" by "&amp;'Table 1.03.5.1Q.08'!B6&amp;", "&amp;'Table 1.03.5.1Q.08'!B7&amp;"")</f>
        <v>Marriages by quarter: 2010, age group of bride and groom, in units, average</v>
      </c>
      <c r="D24" s="7"/>
      <c r="E24" s="7"/>
      <c r="F24" s="7"/>
      <c r="G24" s="7"/>
    </row>
    <row r="25" spans="2:14" ht="12.75" customHeight="1" x14ac:dyDescent="0.2">
      <c r="B25" s="1" t="str">
        <f>+RIGHT('Table 1.03.5.1Q.09'!$B$2, LEN('Table 1.03.5.1Q.09'!$B$2)-6)</f>
        <v>1.03.5.1Q.09</v>
      </c>
      <c r="C25" s="8" t="str">
        <f>+'Table 1.03.5.1Q.09'!B5&amp;LOWER(" by "&amp;'Table 1.03.5.1Q.09'!B6&amp;", "&amp;'Table 1.03.5.1Q.09'!B7&amp;"")</f>
        <v>Marriages by quarter: 2011, age group of bride and groom, in units, average</v>
      </c>
      <c r="D25" s="7"/>
      <c r="E25" s="7"/>
      <c r="F25" s="7"/>
      <c r="G25" s="7"/>
    </row>
    <row r="26" spans="2:14" ht="12.75" customHeight="1" x14ac:dyDescent="0.2">
      <c r="B26" s="1" t="str">
        <f>+RIGHT('Table 1.03.5.1Q.10'!$B$2, LEN('Table 1.03.5.1Q.10'!$B$2)-6)</f>
        <v>1.03.5.1Q.10</v>
      </c>
      <c r="C26" s="8" t="str">
        <f>+'Table 1.03.5.1Q.10'!B5&amp;LOWER(" by "&amp;'Table 1.03.5.1Q.10'!B6&amp;", "&amp;'Table 1.03.5.1Q.10'!B7&amp;"")</f>
        <v>Marriages by quarter: 2012, age group of bride and groom, in units, average</v>
      </c>
      <c r="D26" s="7"/>
      <c r="E26" s="7"/>
      <c r="F26" s="7"/>
      <c r="G26" s="7"/>
    </row>
    <row r="27" spans="2:14" ht="12.75" customHeight="1" x14ac:dyDescent="0.2">
      <c r="B27" s="1" t="str">
        <f>+RIGHT('Table 1.03.5.1Q.11'!$B$2, LEN('Table 1.03.5.1Q.11'!$B$2)-6)</f>
        <v>1.03.5.1Q.11</v>
      </c>
      <c r="C27" s="8" t="str">
        <f>+'Table 1.03.5.1Q.11'!B5&amp;LOWER(" by "&amp;'Table 1.03.5.1Q.11'!B6&amp;", "&amp;'Table 1.03.5.1Q.11'!B7&amp;"")</f>
        <v>Marriages by quarter: 2013, age group of bride and groom, in units, average</v>
      </c>
      <c r="D27" s="7"/>
      <c r="E27" s="7"/>
      <c r="F27" s="7"/>
      <c r="G27" s="7"/>
    </row>
    <row r="28" spans="2:14" ht="12.75" customHeight="1" x14ac:dyDescent="0.2">
      <c r="B28" s="1" t="str">
        <f>+RIGHT('Table 1.03.5.1Q.12'!$B$2, LEN('Table 1.03.5.1Q.12'!$B$2)-6)</f>
        <v>1.03.5.1Q.12</v>
      </c>
      <c r="C28" s="8" t="str">
        <f>+'Table 1.03.5.1Q.12'!B5&amp;LOWER(" by "&amp;'Table 1.03.5.1Q.12'!B6&amp;", "&amp;'Table 1.03.5.1Q.12'!B7&amp;"")</f>
        <v>Marriages by quarter: 2014, age group of bride and groom, in units, average</v>
      </c>
      <c r="D28" s="7"/>
      <c r="E28" s="7"/>
      <c r="F28" s="7"/>
      <c r="G28" s="7"/>
    </row>
    <row r="29" spans="2:14" ht="12.75" customHeight="1" x14ac:dyDescent="0.2">
      <c r="B29" s="1" t="str">
        <f>+RIGHT('Table 1.03.5.1Q.13'!$B$2, LEN('Table 1.03.5.1Q.13'!$B$2)-6)</f>
        <v>1.03.5.1Q.13</v>
      </c>
      <c r="C29" s="8" t="str">
        <f>+'Table 1.03.5.1Q.13'!B5&amp;LOWER(" by "&amp;'Table 1.03.5.1Q.13'!B6&amp;", "&amp;'Table 1.03.5.1Q.13'!B7&amp;"")</f>
        <v>Marriages by quarter: 2015, age of bride and groom, in units, average</v>
      </c>
      <c r="D29" s="7"/>
      <c r="E29" s="7"/>
      <c r="F29" s="7"/>
      <c r="G29" s="7"/>
    </row>
    <row r="30" spans="2:14" ht="12.75" customHeight="1" x14ac:dyDescent="0.2">
      <c r="B30" s="1" t="str">
        <f>+RIGHT('Table 1.03.5.1Q.14'!$B$2, LEN('Table 1.03.5.1Q.14'!$B$2)-6)</f>
        <v>1.03.5.1Q.14</v>
      </c>
      <c r="C30" s="8" t="str">
        <f>+'Table 1.03.5.1Q.14'!B5&amp;LOWER(" by "&amp;'Table 1.03.5.1Q.14'!B6&amp;", "&amp;'Table 1.03.5.1Q.14'!B7&amp;"")</f>
        <v>Marriages by quarter: 2016, age of bride and groom, in units, average</v>
      </c>
      <c r="D30" s="7"/>
      <c r="E30" s="7"/>
      <c r="F30" s="7"/>
      <c r="G30" s="7"/>
    </row>
    <row r="31" spans="2:14" ht="12.75" customHeight="1" x14ac:dyDescent="0.2">
      <c r="B31" s="1" t="str">
        <f>+RIGHT('Table 1.03.5.1Q.15'!$B$2, LEN('Table 1.03.5.1Q.15'!$B$2)-6)</f>
        <v>1.03.5.1Q.15</v>
      </c>
      <c r="C31" s="8" t="str">
        <f>+'Table 1.03.5.1Q.15'!B5&amp;LOWER(" by "&amp;'Table 1.03.5.1Q.15'!B6&amp;", "&amp;'Table 1.03.5.1Q.15'!B7&amp;"")</f>
        <v>Marriages by quarter: 2017, age of bride and groom, in units, average</v>
      </c>
      <c r="D31" s="7"/>
      <c r="E31" s="7"/>
      <c r="F31" s="7"/>
      <c r="G31" s="7"/>
    </row>
    <row r="32" spans="2:14" ht="12.75" customHeight="1" x14ac:dyDescent="0.2">
      <c r="B32" s="1" t="str">
        <f>+RIGHT('Table 1.03.5.1Q.16'!$B$2,LEN('Table 1.03.5.1Q.16'!$B$2)-6)</f>
        <v>1.03.5.1Q.16</v>
      </c>
      <c r="C32" s="8" t="str">
        <f>+'Table 1.03.5.1Q.16'!$B$5&amp;LOWER(" by "&amp;'Table 1.03.5.1Q.16'!$B$6&amp;", "&amp;'Table 1.03.5.1Q.16'!$B$7&amp;""&amp;"")</f>
        <v>Marriages by quarter: 2018, age of bride and groom, in units, average</v>
      </c>
      <c r="D32" s="7"/>
      <c r="E32" s="7"/>
      <c r="F32" s="7"/>
      <c r="G32" s="7"/>
    </row>
    <row r="33" spans="2:7" ht="12.75" customHeight="1" x14ac:dyDescent="0.2">
      <c r="B33" s="1" t="str">
        <f>+RIGHT('Table 1.03.5.1Q.17'!$B$2,LEN('Table 1.03.5.1Q.17'!$B$2)-6)</f>
        <v>1.03.5.1Q.17</v>
      </c>
      <c r="C33" s="8" t="str">
        <f>+'Table 1.03.5.1Q.17'!$B$5&amp;LOWER(" by "&amp;'Table 1.03.5.1Q.17'!$B$6&amp;", "&amp;'Table 1.03.5.1Q.17'!$B$7&amp;""&amp;"")</f>
        <v>Marriages by quarter: 2019, age of bride and groom, in units, average</v>
      </c>
      <c r="D33" s="7"/>
      <c r="E33" s="7"/>
      <c r="F33" s="7"/>
      <c r="G33" s="7"/>
    </row>
    <row r="34" spans="2:7" ht="12.75" customHeight="1" x14ac:dyDescent="0.2">
      <c r="B34" s="1" t="str">
        <f>+RIGHT('Table 1.03.5.1Q.18'!$B$2,LEN('Table 1.03.5.1Q.18'!$B$2)-6)</f>
        <v>1.03.5.1Q.18</v>
      </c>
      <c r="C34" s="13" t="str">
        <f>+'Table 1.03.5.1Q.18'!$B$5&amp;LOWER(" by "&amp;'Table 1.03.5.1Q.18'!$B$6&amp;", "&amp;'Table 1.03.5.1Q.18'!$B$7&amp;"")</f>
        <v>Marriages by quarter: 2020, age of bride and groom, in units, average</v>
      </c>
      <c r="D34" s="7"/>
      <c r="E34" s="7"/>
      <c r="F34" s="7"/>
      <c r="G34" s="7"/>
    </row>
    <row r="35" spans="2:7" ht="12.75" customHeight="1" x14ac:dyDescent="0.2">
      <c r="B35" s="1" t="str">
        <f>+RIGHT('Table 1.03.5.1Q.19'!$B$2, LEN('Table 1.03.5.1Q.19'!$B$2)-6)</f>
        <v>1.03.5.1Q.19</v>
      </c>
      <c r="C35" s="13" t="str">
        <f>+'Table 1.03.5.1Q.19'!$B$5&amp;" by "&amp;'Table 1.03.5.1Q.19'!$B$6&amp;", "&amp;'Table 1.03.5.1Q.19'!$B$7&amp;""&amp;""</f>
        <v>Marriages by Quarter: 2021, Age of bride and groom, In units, average</v>
      </c>
      <c r="D35" s="7"/>
      <c r="E35" s="7"/>
      <c r="F35" s="7"/>
      <c r="G35" s="7"/>
    </row>
    <row r="36" spans="2:7" ht="12.75" customHeight="1" x14ac:dyDescent="0.2">
      <c r="B36" s="1" t="str">
        <f ca="1">+RIGHT('Table 1.03.5.1Q.20'!$B$2, LEN('Table 1.03.5.1Q.20'!$B$2)-6)</f>
        <v>1.03.5.1Q.20</v>
      </c>
      <c r="C36" s="13" t="str">
        <f>+'Table 1.03.5.1Q.20'!$B$5&amp;" by "&amp;'Table 1.03.5.1Q.20'!$B$6&amp;", "&amp;'Table 1.03.5.1Q.20'!$B$7&amp;""&amp;""</f>
        <v>Marriages by Quarter: 2022, Age of bride and groom, In units, average</v>
      </c>
      <c r="D36" s="197"/>
      <c r="E36" s="197"/>
      <c r="F36" s="197"/>
      <c r="G36" s="197"/>
    </row>
    <row r="37" spans="2:7" ht="12.75" customHeight="1" x14ac:dyDescent="0.2">
      <c r="B37" s="1" t="str">
        <f>+RIGHT('Table 1.03.5.1Q.21'!$B$2, LEN('Table 1.03.5.1Q.21'!$B$2)-6)</f>
        <v>1.03.5.1Q.21</v>
      </c>
      <c r="C37" s="13" t="str">
        <f>+'Table 1.03.5.1Q.21'!$B$5&amp;" by "&amp;'Table 1.03.5.1Q.21'!$B$6&amp;", "&amp;'Table 1.03.5.1Q.21'!$B$7&amp;""&amp;""</f>
        <v>Marriages by Quarter: 2023, Age of bride and groom, In units, average</v>
      </c>
      <c r="D37" s="197"/>
      <c r="E37" s="197"/>
      <c r="F37" s="197"/>
      <c r="G37" s="197"/>
    </row>
    <row r="38" spans="2:7" ht="12.75" customHeight="1" x14ac:dyDescent="0.2">
      <c r="B38" s="1"/>
      <c r="C38" s="13"/>
      <c r="D38" s="7"/>
      <c r="E38" s="7"/>
      <c r="F38" s="7"/>
      <c r="G38" s="7"/>
    </row>
    <row r="39" spans="2:7" ht="12.75" customHeight="1" x14ac:dyDescent="0.2">
      <c r="B39" s="1" t="str">
        <f>+RIGHT('Table 1.03.5.2A.01'!$B$2, LEN('Table 1.03.5.2A.01'!$B$2)-6)</f>
        <v>1.03.5.2A.01</v>
      </c>
      <c r="C39" s="13" t="str">
        <f>+'Table 1.03.5.2A.01'!B5&amp;LOWER(" by "&amp;'Table 1.03.5.2A.01'!B6&amp;", "&amp;'Table 1.03.5.2A.01'!B7&amp;"")</f>
        <v>Marriages by year: 2012, nationalities of bride and groom, in units</v>
      </c>
      <c r="D39" s="7"/>
      <c r="E39" s="7"/>
      <c r="F39" s="7"/>
      <c r="G39" s="7"/>
    </row>
    <row r="40" spans="2:7" ht="12.75" customHeight="1" x14ac:dyDescent="0.2">
      <c r="B40" s="1" t="str">
        <f>+RIGHT('Table 1.03.5.2A.02'!$B$2, LEN('Table 1.03.5.2A.02'!$B$2)-6)</f>
        <v>1.03.5.2A.02</v>
      </c>
      <c r="C40" s="13" t="str">
        <f>+'Table 1.03.5.2A.02'!B5&amp;LOWER(" by "&amp;'Table 1.03.5.2A.02'!B6&amp;", "&amp;'Table 1.03.5.2A.02'!B7&amp;"")</f>
        <v>Marriages by year: 2013, nationalities of bride and groom, in units</v>
      </c>
      <c r="D40" s="7"/>
      <c r="E40" s="7"/>
      <c r="F40" s="7"/>
      <c r="G40" s="7"/>
    </row>
    <row r="41" spans="2:7" ht="12.75" customHeight="1" x14ac:dyDescent="0.2">
      <c r="B41" s="1" t="str">
        <f>+RIGHT('Table 1.03.5.2A.03'!$B$2, LEN('Table 1.03.5.2A.03'!$B$2)-6)</f>
        <v>1.03.5.2A.03</v>
      </c>
      <c r="C41" s="13" t="str">
        <f>+'Table 1.03.5.2A.03'!B5&amp;LOWER(" by "&amp;'Table 1.03.5.2A.03'!B6&amp;", "&amp;'Table 1.03.5.2A.03'!B7&amp;"")</f>
        <v>Marriages by year: 2014, nationalities of bride and groom, in units</v>
      </c>
      <c r="D41" s="7"/>
      <c r="E41" s="7"/>
      <c r="F41" s="7"/>
      <c r="G41" s="7"/>
    </row>
    <row r="42" spans="2:7" ht="12.75" customHeight="1" x14ac:dyDescent="0.2">
      <c r="B42" s="1" t="str">
        <f>+RIGHT('Table 1.03.5.2A.04'!$B$2, LEN('Table 1.03.5.2A.04'!$B$2)-6)</f>
        <v>1.03.5.2A.04</v>
      </c>
      <c r="C42" s="13" t="str">
        <f>+'Table 1.03.5.2A.04'!B5&amp;LOWER(" by "&amp;'Table 1.03.5.2A.04'!B6&amp;", "&amp;'Table 1.03.5.2A.04'!B7&amp;"")</f>
        <v>Marriages by year: 2015, nationalities of bride and groom, in units</v>
      </c>
      <c r="D42" s="7"/>
      <c r="E42" s="7"/>
      <c r="F42" s="7"/>
      <c r="G42" s="7"/>
    </row>
    <row r="43" spans="2:7" ht="12.75" customHeight="1" x14ac:dyDescent="0.2">
      <c r="B43" s="1" t="str">
        <f>+RIGHT('Table 1.03.5.2A.05'!$B$2, LEN('Table 1.03.5.2A.05'!$B$2)-6)</f>
        <v>1.03.5.2A.05</v>
      </c>
      <c r="C43" s="13" t="str">
        <f>+'Table 1.03.5.2A.05'!B5&amp;LOWER(" by "&amp;'Table 1.03.5.2A.05'!B6&amp;", "&amp;'Table 1.03.5.2A.05'!B7&amp;"")</f>
        <v>Marriages by year: 2016, nationalities of bride and groom, in units</v>
      </c>
      <c r="D43" s="7"/>
      <c r="E43" s="7"/>
      <c r="F43" s="7"/>
      <c r="G43" s="7"/>
    </row>
    <row r="44" spans="2:7" ht="12.75" customHeight="1" x14ac:dyDescent="0.2">
      <c r="B44" s="1" t="str">
        <f>+RIGHT('Table 1.03.5.2A.06'!$B$2, LEN('Table 1.03.5.2A.06'!$B$2)-6)</f>
        <v>1.03.5.2A.06</v>
      </c>
      <c r="C44" s="13" t="str">
        <f>+'Table 1.03.5.2A.06'!B5&amp;LOWER(" by "&amp;'Table 1.03.5.2A.06'!B6&amp;", "&amp;'Table 1.03.5.2A.06'!B7&amp;"")</f>
        <v>Marriages by year: 2017, nationalities of bride and groom, in units</v>
      </c>
      <c r="D44" s="7"/>
      <c r="E44" s="7"/>
      <c r="F44" s="7"/>
      <c r="G44" s="7"/>
    </row>
    <row r="45" spans="2:7" ht="12.75" customHeight="1" x14ac:dyDescent="0.2">
      <c r="B45" s="1" t="str">
        <f>+RIGHT('Table 1.03.5.2A.07'!$B$2,LEN('Table 1.03.5.2A.07'!$B$2)-6)</f>
        <v>1.03.5.2A.07</v>
      </c>
      <c r="C45" s="13" t="str">
        <f>+'Table 1.03.5.2A.07'!$B$5&amp;LOWER(" by "&amp;'Table 1.03.5.2A.07'!$B$6&amp;", "&amp;'Table 1.03.5.2A.07'!$B$7&amp;""&amp;"")</f>
        <v>Marriages by year: 2018, nationalities of bride and groom, in units</v>
      </c>
      <c r="D45" s="7"/>
      <c r="E45" s="7"/>
      <c r="F45" s="7"/>
      <c r="G45" s="7"/>
    </row>
    <row r="46" spans="2:7" ht="12.75" customHeight="1" x14ac:dyDescent="0.2">
      <c r="B46" s="1" t="str">
        <f>+RIGHT('Table 1.03.5.2A.08'!$B$2,LEN('Table 1.03.5.2A.08'!$B$2)-6)</f>
        <v>1.03.5.2A.08</v>
      </c>
      <c r="C46" s="13" t="str">
        <f>+'Table 1.03.5.2A.08'!$B$5&amp;LOWER(" by "&amp;'Table 1.03.5.2A.08'!$B$6&amp;", "&amp;'Table 1.03.5.2A.08'!$B$7&amp;""&amp;"")</f>
        <v>Marriages by year: 2019, nationalities of bride and groom, in units</v>
      </c>
      <c r="D46" s="7"/>
      <c r="E46" s="7"/>
      <c r="F46" s="7"/>
      <c r="G46" s="7"/>
    </row>
    <row r="47" spans="2:7" ht="12.75" customHeight="1" x14ac:dyDescent="0.2">
      <c r="B47" s="1" t="str">
        <f>+RIGHT('Table 1.03.5.2A.09'!$B$2,LEN('Table 1.03.5.2A.09'!$B$2)-6)</f>
        <v>1.03.5.2A.09</v>
      </c>
      <c r="C47" s="13" t="str">
        <f>+'Table 1.03.5.2A.09'!$B$5&amp;LOWER(" by "&amp;'Table 1.03.5.2A.09'!$B$6&amp;", "&amp;'Table 1.03.5.2A.09'!$B$7&amp;""&amp;"")</f>
        <v>Marriages by year: 2020, nationalities of bride and groom, in units</v>
      </c>
      <c r="D47" s="7"/>
      <c r="E47" s="7"/>
      <c r="F47" s="7"/>
      <c r="G47" s="7"/>
    </row>
    <row r="48" spans="2:7" ht="12.75" customHeight="1" x14ac:dyDescent="0.2">
      <c r="B48" s="1" t="str">
        <f>+RIGHT('Table 1.03.5.2A.10'!$B$2, LEN('Table 1.03.5.2A.10'!$B$2)-6)</f>
        <v>1.03.5.2A.10</v>
      </c>
      <c r="C48" s="13" t="str">
        <f>'Table 1.03.5.2A.10'!$B$5&amp;" by "&amp;'Table 1.03.5.2A.10'!$B$6&amp;", "&amp;'Table 1.03.5.2A.10'!$B$7&amp;""&amp;""</f>
        <v>Marriages by Year: 2021, Nationalities of bride and groom, In units</v>
      </c>
      <c r="D48" s="7"/>
      <c r="E48" s="7"/>
      <c r="F48" s="7"/>
      <c r="G48" s="7"/>
    </row>
    <row r="49" spans="2:7" ht="12.75" customHeight="1" x14ac:dyDescent="0.2">
      <c r="B49" s="1" t="str">
        <f>+RIGHT('Table 1.03.5.2A.11'!$B$2, LEN('Table 1.03.5.2A.11'!$B$2)-6)</f>
        <v>1.03.5.2A.11</v>
      </c>
      <c r="C49" s="13" t="str">
        <f>+'Table 1.03.5.2A.11'!$B$5&amp;" by "&amp;'Table 1.03.5.2A.11'!$B$6&amp;", "&amp;'Table 1.03.5.2A.11'!$B$7&amp;""&amp;""</f>
        <v>Marriages by Year: 2022, Nationalities of bride and groom, In units</v>
      </c>
      <c r="D49" s="197"/>
      <c r="E49" s="197"/>
      <c r="F49" s="197"/>
      <c r="G49" s="197"/>
    </row>
    <row r="50" spans="2:7" ht="12.75" customHeight="1" x14ac:dyDescent="0.2">
      <c r="B50" s="1" t="str">
        <f>+RIGHT('Table 1.03.5.2A.12'!$B$2, LEN('Table 1.03.5.2A.12'!$B$2)-6)</f>
        <v>1.03.5.2A.12</v>
      </c>
      <c r="C50" s="13" t="str">
        <f>+'Table 1.03.5.2A.12'!$B$5&amp;" by "&amp;'Table 1.03.5.2A.12'!$B$6&amp;", "&amp;'Table 1.03.5.2A.12'!$B$7&amp;""&amp;""</f>
        <v>Marriages by Year: 2023, Nationalities of bride and groom, In units</v>
      </c>
      <c r="D50" s="197"/>
      <c r="E50" s="197"/>
      <c r="F50" s="197"/>
      <c r="G50" s="197"/>
    </row>
    <row r="51" spans="2:7" ht="12.75" customHeight="1" x14ac:dyDescent="0.2">
      <c r="B51" s="1"/>
      <c r="C51" s="13"/>
      <c r="D51" s="7"/>
      <c r="E51" s="7"/>
      <c r="F51" s="7"/>
      <c r="G51" s="7"/>
    </row>
    <row r="52" spans="2:7" ht="12.75" customHeight="1" x14ac:dyDescent="0.2">
      <c r="B52" s="1" t="str">
        <f>+RIGHT('Table 1.03.5.2Q.01'!$B$2, LEN('Table 1.03.5.2Q.01'!$B$2)-6)</f>
        <v>1.03.5.2Q.01</v>
      </c>
      <c r="C52" s="8" t="str">
        <f>+'Table 1.03.5.2Q.01'!B5&amp;LOWER(" by "&amp;'Table 1.03.5.2Q.01'!B6&amp;", "&amp;'Table 1.03.5.2Q.01'!B7&amp;"")</f>
        <v>Marriages by quarter: 2008, nationalities of bride and groom, in units</v>
      </c>
      <c r="D52" s="7"/>
      <c r="E52" s="7"/>
      <c r="F52" s="7"/>
      <c r="G52" s="7"/>
    </row>
    <row r="53" spans="2:7" ht="12.75" customHeight="1" x14ac:dyDescent="0.2">
      <c r="B53" s="1" t="str">
        <f>+RIGHT('Table 1.03.5.2Q.02'!$B$2, LEN('Table 1.03.5.2Q.02'!$B$2)-6)</f>
        <v>1.03.5.2Q.02</v>
      </c>
      <c r="C53" s="8" t="str">
        <f>+'Table 1.03.5.2Q.02'!B5&amp;LOWER(" by "&amp;'Table 1.03.5.2Q.02'!B6&amp;", "&amp;'Table 1.03.5.2Q.02'!B7&amp;"")</f>
        <v>Marriages by quarter: 2009, nationalities of bride and groom, in units</v>
      </c>
      <c r="D53" s="7"/>
      <c r="E53" s="7"/>
      <c r="F53" s="7"/>
      <c r="G53" s="7"/>
    </row>
    <row r="54" spans="2:7" ht="12.75" customHeight="1" x14ac:dyDescent="0.2">
      <c r="B54" s="1" t="str">
        <f>+RIGHT('Table 1.03.5.2Q.03'!$B$2, LEN('Table 1.03.5.2Q.03'!$B$2)-6)</f>
        <v>1.03.5.2Q.03</v>
      </c>
      <c r="C54" s="8" t="str">
        <f>+'Table 1.03.5.2Q.03'!B5&amp;LOWER(" by "&amp;'Table 1.03.5.2Q.03'!B6&amp;", "&amp;'Table 1.03.5.2Q.03'!B7&amp;"")</f>
        <v>Marriages by quarter: 2010, nationalities of bride and groom, in units</v>
      </c>
      <c r="D54" s="7"/>
      <c r="E54" s="7"/>
      <c r="F54" s="7"/>
      <c r="G54" s="7"/>
    </row>
    <row r="55" spans="2:7" ht="12.75" customHeight="1" x14ac:dyDescent="0.2">
      <c r="B55" s="1" t="str">
        <f>+RIGHT('Table 1.03.5.2Q.04'!$B$2, LEN('Table 1.03.5.2Q.04'!$B$2)-6)</f>
        <v>1.03.5.2Q.04</v>
      </c>
      <c r="C55" s="8" t="str">
        <f>+'Table 1.03.5.2Q.04'!B5&amp;LOWER(" by "&amp;'Table 1.03.5.2Q.04'!B6&amp;", "&amp;'Table 1.03.5.2Q.04'!B7&amp;"")</f>
        <v>Marriages by quarter: 2011, nationalities of bride and groom, in units</v>
      </c>
      <c r="D55" s="7"/>
      <c r="E55" s="7"/>
      <c r="F55" s="7"/>
      <c r="G55" s="7"/>
    </row>
    <row r="56" spans="2:7" ht="12.75" customHeight="1" x14ac:dyDescent="0.2">
      <c r="B56" s="1" t="str">
        <f>+RIGHT('Table 1.03.5.2Q.05'!$B$2, LEN('Table 1.03.5.2Q.05'!$B$2)-6)</f>
        <v>1.03.5.2Q.05</v>
      </c>
      <c r="C56" s="8" t="str">
        <f>+'Table 1.03.5.2Q.05'!B5&amp;LOWER(" by "&amp;'Table 1.03.5.2Q.05'!B6&amp;", "&amp;'Table 1.03.5.2Q.05'!B7&amp;"")</f>
        <v>Marriages by quarter: 2012, nationalities of bride and groom, in units</v>
      </c>
      <c r="D56" s="7"/>
      <c r="E56" s="7"/>
      <c r="F56" s="7"/>
      <c r="G56" s="7"/>
    </row>
    <row r="57" spans="2:7" ht="12.75" customHeight="1" x14ac:dyDescent="0.2">
      <c r="B57" s="1" t="str">
        <f>+RIGHT('Table 1.03.5.2Q.06'!$B$2, LEN('Table 1.03.5.2Q.06'!$B$2)-6)</f>
        <v>1.03.5.2Q.06</v>
      </c>
      <c r="C57" s="8" t="str">
        <f>+'Table 1.03.5.2Q.06'!B5&amp;LOWER(" by "&amp;'Table 1.03.5.2Q.06'!B6&amp;", "&amp;'Table 1.03.5.2Q.06'!B7&amp;"")</f>
        <v>Marriages by quarter: 2013, nationalities of bride and groom, in units</v>
      </c>
      <c r="D57" s="7"/>
      <c r="E57" s="7"/>
      <c r="F57" s="7"/>
      <c r="G57" s="7"/>
    </row>
    <row r="58" spans="2:7" ht="12.75" customHeight="1" x14ac:dyDescent="0.2">
      <c r="B58" s="1" t="str">
        <f>+RIGHT('Table 1.03.5.2Q.07'!$B$2, LEN('Table 1.03.5.2Q.07'!$B$2)-6)</f>
        <v>1.03.5.2Q.07</v>
      </c>
      <c r="C58" s="8" t="str">
        <f>+'Table 1.03.5.2Q.07'!B5&amp;LOWER(" by "&amp;'Table 1.03.5.2Q.07'!B6&amp;", "&amp;'Table 1.03.5.2Q.07'!B7&amp;"")</f>
        <v>Marriages by quarter: 2014, nationalities of bride and groom, in units</v>
      </c>
      <c r="D58" s="7"/>
      <c r="E58" s="7"/>
      <c r="F58" s="7"/>
      <c r="G58" s="7"/>
    </row>
    <row r="59" spans="2:7" ht="12.75" customHeight="1" x14ac:dyDescent="0.2">
      <c r="B59" s="1" t="str">
        <f>+RIGHT('Table 1.03.5.2Q.08'!$B$2, LEN('Table 1.03.5.2Q.08'!$B$2)-6)</f>
        <v>1.03.5.2Q.08</v>
      </c>
      <c r="C59" s="8" t="str">
        <f>+'Table 1.03.5.2Q.08'!B5&amp;LOWER(" by "&amp;'Table 1.03.5.2Q.08'!B6&amp;", "&amp;'Table 1.03.5.2Q.08'!B7&amp;"")</f>
        <v>Marriages by quarter: 2015, nationalities of bride and groom, in units</v>
      </c>
      <c r="D59" s="7"/>
      <c r="E59" s="7"/>
      <c r="F59" s="7"/>
      <c r="G59" s="7"/>
    </row>
    <row r="60" spans="2:7" ht="12.75" customHeight="1" x14ac:dyDescent="0.2">
      <c r="B60" s="1" t="str">
        <f>+RIGHT('Table 1.03.5.2Q.09'!$B$2, LEN('Table 1.03.5.2Q.09'!$B$2)-6)</f>
        <v>1.03.5.2Q.09</v>
      </c>
      <c r="C60" s="8" t="str">
        <f>+'Table 1.03.5.2Q.09'!B5&amp;LOWER(" by "&amp;'Table 1.03.5.2Q.09'!B6&amp;", "&amp;'Table 1.03.5.2Q.09'!B7&amp;"")</f>
        <v>Marriages by quarter: 2016, nationalities of bride and groom, in units</v>
      </c>
      <c r="D60" s="7"/>
      <c r="E60" s="7"/>
      <c r="F60" s="7"/>
      <c r="G60" s="7"/>
    </row>
    <row r="61" spans="2:7" ht="12.75" customHeight="1" x14ac:dyDescent="0.2">
      <c r="B61" s="1" t="str">
        <f>+RIGHT('Table 1.03.5.2Q.10'!$B$2, LEN('Table 1.03.5.2Q.10'!$B$2)-6)</f>
        <v>1.03.5.2Q.10</v>
      </c>
      <c r="C61" s="8" t="str">
        <f>+'Table 1.03.5.2Q.10'!B5&amp;LOWER(" by "&amp;'Table 1.03.5.2Q.10'!B6&amp;", "&amp;'Table 1.03.5.2Q.10'!B7&amp;"")</f>
        <v>Marriages by quarter: 2017, nationalities of bride and groom, in units</v>
      </c>
      <c r="D61" s="7"/>
      <c r="E61" s="7"/>
      <c r="F61" s="7"/>
      <c r="G61" s="7"/>
    </row>
    <row r="62" spans="2:7" ht="12.75" customHeight="1" x14ac:dyDescent="0.2">
      <c r="B62" s="1" t="str">
        <f>+RIGHT('Table 1.03.5.2Q.11'!$B$2,LEN('Table 1.03.5.2Q.11'!$B$2)-6)</f>
        <v>1.03.5.2Q.11</v>
      </c>
      <c r="C62" s="13" t="str">
        <f>+'Table 1.03.5.2Q.11'!$B$5&amp;LOWER(" by "&amp;'Table 1.03.5.2Q.11'!$B$6&amp;", "&amp;'Table 1.03.5.2Q.11'!$B$7&amp;""&amp;"")</f>
        <v>Marriages by quarter: 2018, nationalities of bride and groom, in units</v>
      </c>
      <c r="D62" s="7"/>
      <c r="E62" s="7"/>
      <c r="F62" s="7"/>
      <c r="G62" s="7"/>
    </row>
    <row r="63" spans="2:7" ht="12.75" customHeight="1" x14ac:dyDescent="0.2">
      <c r="B63" s="1" t="str">
        <f>+RIGHT('Table 1.03.5.2Q.12'!$B$2,LEN('Table 1.03.5.2Q.12'!$B$2)-6)</f>
        <v>1.03.5.2Q.12</v>
      </c>
      <c r="C63" s="13" t="str">
        <f>+'Table 1.03.5.2Q.12'!$B$5&amp;LOWER(" by "&amp;'Table 1.03.5.2Q.12'!$B$6&amp;", "&amp;'Table 1.03.5.2Q.12'!$B$7&amp;""&amp;"")</f>
        <v>Marriages by quarter: 2019, nationalities of bride and groom, in units</v>
      </c>
      <c r="D63" s="7"/>
      <c r="E63" s="7"/>
      <c r="F63" s="7"/>
      <c r="G63" s="7"/>
    </row>
    <row r="64" spans="2:7" ht="12.75" customHeight="1" x14ac:dyDescent="0.2">
      <c r="B64" s="1" t="str">
        <f>+RIGHT('Table 1.03.5.2Q.13'!$B$2,LEN('Table 1.03.5.2Q.13'!$B$2)-6)</f>
        <v>1.03.5.2Q.13</v>
      </c>
      <c r="C64" s="13" t="str">
        <f>+'Table 1.03.5.2Q.13'!$B$5&amp;LOWER(" by "&amp;'Table 1.03.5.2Q.13'!$B$6&amp;", "&amp;'Table 1.03.5.2Q.13'!$B$7&amp;""&amp;"")</f>
        <v>Marriages by quarter: 2020, nationalities of bride and groom, in units</v>
      </c>
      <c r="D64" s="7"/>
      <c r="E64" s="7"/>
      <c r="F64" s="7"/>
      <c r="G64" s="7"/>
    </row>
    <row r="65" spans="1:10" ht="12.75" customHeight="1" x14ac:dyDescent="0.2">
      <c r="B65" s="1" t="str">
        <f>+RIGHT('Table 1.03.5.2Q.14'!$B$2, LEN('Table 1.03.5.2Q.14'!$B$2)-6)</f>
        <v>1.03.5.2Q.14</v>
      </c>
      <c r="C65" s="13" t="str">
        <f>+'Table 1.03.5.2Q.14'!$B$5&amp;" by "&amp;'Table 1.03.5.2Q.14'!$B$6&amp;", "&amp;'Table 1.03.5.2Q.14'!$B$7&amp;""&amp;""</f>
        <v>Marriages by Quarter: 2021, nationalities of bride and groom, In units</v>
      </c>
      <c r="D65" s="7"/>
      <c r="E65" s="7"/>
      <c r="F65" s="7"/>
      <c r="G65" s="7"/>
    </row>
    <row r="66" spans="1:10" ht="12.75" customHeight="1" x14ac:dyDescent="0.2">
      <c r="B66" s="1" t="str">
        <f>+RIGHT('Table 1.03.5.2Q.15'!$B$2, LEN('Table 1.03.5.2Q.15'!$B$2)-6)</f>
        <v>1.03.5.2Q.15</v>
      </c>
      <c r="C66" s="13" t="str">
        <f>+'Table 1.03.5.2Q.15'!$B$5&amp;" by "&amp;'Table 1.03.5.2Q.15'!$B$6&amp;", "&amp;'Table 1.03.5.2Q.15'!$B$7&amp;""&amp;""</f>
        <v>Marriages by Quarter: 2022, nationalities of bride and groom, In units</v>
      </c>
      <c r="D66" s="7"/>
      <c r="E66" s="7"/>
      <c r="F66" s="7"/>
      <c r="G66" s="7"/>
    </row>
    <row r="67" spans="1:10" ht="12.75" customHeight="1" x14ac:dyDescent="0.2">
      <c r="B67" s="1" t="str">
        <f>+RIGHT('Table 1.03.5.2Q.16'!$B$2, LEN('Table 1.03.5.2Q.16'!$B$2)-6)</f>
        <v>1.03.5.2Q.16</v>
      </c>
      <c r="C67" s="13" t="str">
        <f>+'Table 1.03.5.2Q.16'!$B$5&amp;" by "&amp;'Table 1.03.5.2Q.16'!$B$6&amp;", "&amp;'Table 1.03.5.2Q.16'!$B$7&amp;""&amp;""</f>
        <v>Marriages by Quarter: 2023, nationalities of bride and groom, In units</v>
      </c>
      <c r="D67" s="14"/>
      <c r="E67" s="14"/>
      <c r="F67" s="14"/>
      <c r="G67" s="14"/>
      <c r="H67" s="14"/>
      <c r="I67" s="14"/>
    </row>
    <row r="68" spans="1:10" x14ac:dyDescent="0.2">
      <c r="A68" s="15"/>
      <c r="B68" s="14"/>
      <c r="C68" s="14"/>
      <c r="D68" s="14"/>
      <c r="E68" s="14"/>
      <c r="F68" s="14"/>
      <c r="G68" s="14"/>
      <c r="H68" s="14"/>
      <c r="I68" s="14"/>
      <c r="J68" s="12"/>
    </row>
    <row r="69" spans="1:10" x14ac:dyDescent="0.2">
      <c r="B69" s="14"/>
      <c r="C69" s="14"/>
      <c r="D69" s="14"/>
      <c r="E69" s="14"/>
      <c r="F69" s="14"/>
      <c r="G69" s="14"/>
      <c r="H69" s="14"/>
      <c r="I69" s="14"/>
    </row>
    <row r="70" spans="1:10" x14ac:dyDescent="0.2">
      <c r="B70" s="14"/>
      <c r="C70" s="14"/>
      <c r="D70" s="14"/>
      <c r="E70" s="14"/>
      <c r="F70" s="14"/>
      <c r="G70" s="14"/>
      <c r="H70" s="14"/>
      <c r="I70" s="14"/>
    </row>
    <row r="71" spans="1:10" x14ac:dyDescent="0.2">
      <c r="B71" s="14"/>
      <c r="C71" s="14"/>
      <c r="D71" s="14"/>
      <c r="E71" s="14"/>
      <c r="F71" s="14"/>
      <c r="G71" s="14"/>
      <c r="H71" s="14"/>
      <c r="I71" s="14"/>
    </row>
    <row r="72" spans="1:10" x14ac:dyDescent="0.2">
      <c r="B72" s="14"/>
      <c r="C72" s="14"/>
      <c r="D72" s="14"/>
      <c r="E72" s="14"/>
      <c r="F72" s="14"/>
      <c r="G72" s="14"/>
      <c r="H72" s="14"/>
      <c r="I72" s="14"/>
    </row>
    <row r="73" spans="1:10" x14ac:dyDescent="0.2">
      <c r="B73" s="14"/>
      <c r="C73" s="14"/>
      <c r="D73" s="14"/>
      <c r="E73" s="14"/>
      <c r="F73" s="14"/>
      <c r="G73" s="14"/>
      <c r="H73" s="14"/>
      <c r="I73" s="14"/>
    </row>
    <row r="74" spans="1:10" x14ac:dyDescent="0.2">
      <c r="B74" s="14"/>
      <c r="C74" s="14"/>
      <c r="D74" s="14"/>
      <c r="E74" s="14"/>
      <c r="F74" s="14"/>
      <c r="G74" s="14"/>
      <c r="H74" s="14"/>
      <c r="I74" s="14"/>
    </row>
    <row r="75" spans="1:10" x14ac:dyDescent="0.2">
      <c r="B75" s="14"/>
      <c r="C75" s="14"/>
      <c r="D75" s="14"/>
      <c r="E75" s="14"/>
      <c r="F75" s="14"/>
      <c r="G75" s="14"/>
      <c r="H75" s="14"/>
      <c r="I75" s="14"/>
    </row>
    <row r="76" spans="1:10" x14ac:dyDescent="0.2">
      <c r="B76" s="14"/>
      <c r="C76" s="14"/>
      <c r="D76" s="14"/>
      <c r="E76" s="14"/>
      <c r="F76" s="14"/>
      <c r="G76" s="14"/>
      <c r="H76" s="14"/>
      <c r="I76" s="14"/>
    </row>
    <row r="77" spans="1:10" x14ac:dyDescent="0.2">
      <c r="B77" s="14"/>
      <c r="C77" s="14"/>
      <c r="D77" s="14"/>
      <c r="E77" s="14"/>
      <c r="F77" s="14"/>
      <c r="G77" s="14"/>
      <c r="H77" s="14"/>
      <c r="I77" s="14"/>
    </row>
    <row r="78" spans="1:10" x14ac:dyDescent="0.2">
      <c r="B78" s="14"/>
      <c r="C78" s="14"/>
      <c r="D78" s="14"/>
      <c r="E78" s="14"/>
      <c r="F78" s="14"/>
      <c r="G78" s="14"/>
      <c r="H78" s="14"/>
      <c r="I78" s="14"/>
    </row>
    <row r="79" spans="1:10" x14ac:dyDescent="0.2">
      <c r="B79" s="14"/>
      <c r="C79" s="14"/>
      <c r="D79" s="14"/>
      <c r="E79" s="14"/>
      <c r="F79" s="14"/>
      <c r="G79" s="14"/>
      <c r="H79" s="14"/>
      <c r="I79" s="14"/>
    </row>
    <row r="80" spans="1:10" x14ac:dyDescent="0.2">
      <c r="B80" s="14"/>
      <c r="C80" s="14"/>
      <c r="D80" s="14"/>
      <c r="E80" s="14"/>
      <c r="F80" s="14"/>
      <c r="G80" s="14"/>
      <c r="H80" s="14"/>
      <c r="I80" s="14"/>
    </row>
  </sheetData>
  <mergeCells count="1">
    <mergeCell ref="B2:L2"/>
  </mergeCells>
  <hyperlinks>
    <hyperlink ref="C9:J9" location="'Table 10.1.5'!B4" display="POPULATION BY SEX AND AGE GROUP 1984, 1992 &amp; 2001"/>
    <hyperlink ref="C9" location="'Table 1.03.5.1'!A1" display="'Table 1.03.5.1'!A1"/>
    <hyperlink ref="C10" location="'Table 1.03.5.2'!A1" display="'Table 1.03.5.2'!A1"/>
    <hyperlink ref="C17:J17" location="'Table 10.1.9'!B3" display="SECOND LANGUAGE SPEAKERS BY LANGUAGE SPOKEN BY DISTRICT, 2001 CENSUS"/>
    <hyperlink ref="C17" location="'Table 1.03.5Q.1'!A1" display="'Table 1.03.5Q.1'!A1"/>
    <hyperlink ref="C18" location="'Table 1.03.5Q.2'!A1" display="'Table 1.03.5Q.2'!A1"/>
    <hyperlink ref="C19" location="'Table 1.03.5Q.3'!A1" display="'Table 1.03.5Q.3'!A1"/>
    <hyperlink ref="C20" location="'Table 1.03.5Q.4'!A1" display="'Table 1.03.5Q.4'!A1"/>
    <hyperlink ref="C21" location="'Table 1.03.5Q.5'!A1" display="'Table 1.03.5Q.5'!A1"/>
    <hyperlink ref="C22" location="'Table 1.03.5Q.6'!A1" display="'Table 1.03.5Q.6'!A1"/>
    <hyperlink ref="C23" location="'Table 1.03.5Q.7'!A1" display="'Table 1.03.5Q.7'!A1"/>
    <hyperlink ref="C24" location="'Table 1.03.5Q.8'!A1" display="'Table 1.03.5Q.8'!A1"/>
    <hyperlink ref="C25" location="'Table 1.03.5Q.9'!A1" display="'Table 1.03.5Q.9'!A1"/>
    <hyperlink ref="C26" location="'Table 1.03.5Q.10'!A1" display="'Table 1.03.5Q.10'!A1"/>
    <hyperlink ref="C27" location="'Table 1.03.5Q.11'!A1" display="'Table 1.03.5Q.11'!A1"/>
    <hyperlink ref="C28" location="'Table 1.03.5Q.12'!A1" display="'Table 1.03.5Q.12'!A1"/>
    <hyperlink ref="C29" location="'Table 1.03.5Q.13'!A1" display="'Table 1.03.5Q.13'!A1"/>
    <hyperlink ref="C30" location="'Table 1.03.5Q.14'!A1" display="'Table 1.03.5Q.14'!A1"/>
    <hyperlink ref="C31" location="'Table 1.03.5Q.15'!A1" display="'Table 1.03.5Q.15'!A1"/>
    <hyperlink ref="C32" location="'Table 1.03.5Q.16'!A1" display="'Table 1.03.5Q.16'!A1"/>
    <hyperlink ref="C33" location="'Table 1.03.5Q.17'!A1" display="'Table 1.03.5Q.17'!A1"/>
    <hyperlink ref="C34" location="'Table 1.03.5Q.18'!A1" display="'Table 1.03.5Q.18'!A1"/>
    <hyperlink ref="C39" location="'Table 1.03.5A.1'!A1" display="'Table 1.03.5A.1'!A1"/>
    <hyperlink ref="C40" location="'Table 1.03.5A.2'!A1" display="'Table 1.03.5A.2'!A1"/>
    <hyperlink ref="C41" location="'Table 1.03.5A.3'!A1" display="'Table 1.03.5A.3'!A1"/>
    <hyperlink ref="C42" location="'Table 1.03.5A.4'!A1" display="'Table 1.03.5A.4'!A1"/>
    <hyperlink ref="C43" location="'Table 1.03.5A.5'!A1" display="'Table 1.03.5A.5'!A1"/>
    <hyperlink ref="C44" location="'Table 1.03.5A.6'!A1" display="'Table 1.03.5A.6'!A1"/>
    <hyperlink ref="C45" location="'Table 1.03.5A.7'!A1" display="'Table 1.03.5A.7'!A1"/>
    <hyperlink ref="C46" location="'Table 1.03.5A.8'!A1" display="'Table 1.03.5A.8'!A1"/>
    <hyperlink ref="C47" location="'Table 1.03.5Q.9'!A1" display="'Table 1.03.5Q.9'!A1"/>
    <hyperlink ref="C52" location="'Table 1.01.5M.8'!A1" display="'Table 1.01.5M.8'!A1"/>
    <hyperlink ref="C53" location="'Table 1.01.5M.8A'!A1" display="'Table 1.01.5M.8A'!A1"/>
    <hyperlink ref="C54" location="'Table 1.01.5M.8B'!A1" display="'Table 1.01.5M.8B'!A1"/>
    <hyperlink ref="C55" location="'Table 1.01.5M.8C'!A1" display="'Table 1.01.5M.8C'!A1"/>
    <hyperlink ref="C56" location="'Table 1.01.5M.8D'!A1" display="'Table 1.01.5M.8D'!A1"/>
    <hyperlink ref="C57" location="'Table 1.01.5M.8E'!A1" display="'Table 1.01.5M.8E'!A1"/>
    <hyperlink ref="C58" location="'Table 1.01.5M.8F'!A1" display="'Table 1.01.5M.8F'!A1"/>
    <hyperlink ref="C59" location="'Table 1.01.5M.8G'!A1" display="'Table 1.01.5M.8G'!A1"/>
    <hyperlink ref="C60" location="'Table 1.01.5M.8H'!A1" display="'Table 1.01.5M.8H'!A1"/>
    <hyperlink ref="C61" location="'Table 1.01.5M.8I'!A1" display="'Table 1.01.5M.8I'!A1"/>
    <hyperlink ref="C62" location="'Table 1.01.5M.8J'!A1" display="'Table 1.01.5M.8J'!A1"/>
    <hyperlink ref="C63" location="'Table 1.01.5M.8K'!A1" display="'Table 1.01.5M.8K'!A1"/>
    <hyperlink ref="C64" location="'Table 1.01.5M.8L'!A1" display="'Table 1.01.5M.8L'!A1"/>
    <hyperlink ref="C13" location="'Table 1.03.5.5'!A1" display="'Table 1.03.5.5'!A1"/>
    <hyperlink ref="C14" location="'Table 1.03.5.6'!A1" display="'Table 1.03.5.6'!A1"/>
    <hyperlink ref="C12" location="'Table 1.03.5.4'!A1" display="'Table 1.03.5.4'!A1"/>
    <hyperlink ref="C11" location="'Table 1.03.5.3'!A1" display="'Table 1.03.5.3'!A1"/>
    <hyperlink ref="C65" location="'Table 1.03.5.2Q.14'!A1" display="'Table 1.03.5.2Q.14'!A1"/>
    <hyperlink ref="C48" location="'Table 1.03.5.2A.10'!A1" display="'Table 1.03.5.2A.10'!A1"/>
    <hyperlink ref="C35" location="'Table 1.03.5.1Q.19'!A1" display="'Table 1.03.5.1Q.19'!A1"/>
    <hyperlink ref="C66" location="'Table 1.03.5.2Q.15'!A1" display="'Table 1.03.5.2Q.15'!A1"/>
    <hyperlink ref="C49" location="'Table 1.03.5.2A.11'!A1" display="'Table 1.03.5.2A.11'!A1"/>
    <hyperlink ref="C36" location="'Table 1.03.5.1Q.20'!A1" display="'Table 1.03.5.1Q.20'!A1"/>
    <hyperlink ref="C15" location="'Table 1.03.5.7'!A1" display="'Table 1.03.5.7'!A1"/>
    <hyperlink ref="C67" location="'Table 1.03.5.2Q.16'!A1" display="'Table 1.03.5.2Q.16'!A1"/>
  </hyperlinks>
  <pageMargins left="0.75" right="0.75" top="0.56000000000000005" bottom="0.6" header="0.28999999999999998" footer="0.5"/>
  <pageSetup scale="7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workbookViewId="0">
      <selection sqref="A1:XFD1048576"/>
    </sheetView>
  </sheetViews>
  <sheetFormatPr defaultRowHeight="12.75" x14ac:dyDescent="0.2"/>
  <cols>
    <col min="1" max="1" width="1.85546875" customWidth="1"/>
    <col min="2" max="2" width="12.7109375" customWidth="1"/>
    <col min="3" max="12" width="10.140625" customWidth="1"/>
  </cols>
  <sheetData>
    <row r="1" spans="1:12" x14ac:dyDescent="0.2">
      <c r="A1" s="2"/>
      <c r="B1" s="2"/>
      <c r="C1" s="2"/>
    </row>
    <row r="2" spans="1:12" x14ac:dyDescent="0.2">
      <c r="A2" s="2"/>
      <c r="B2" s="17" t="s">
        <v>281</v>
      </c>
      <c r="C2" s="17"/>
    </row>
    <row r="3" spans="1:12" x14ac:dyDescent="0.2">
      <c r="A3" s="2"/>
      <c r="B3" s="17"/>
      <c r="C3" s="17"/>
    </row>
    <row r="4" spans="1:12" x14ac:dyDescent="0.2">
      <c r="A4" s="2"/>
      <c r="B4" s="18" t="s">
        <v>77</v>
      </c>
      <c r="C4" s="17"/>
    </row>
    <row r="5" spans="1:12" x14ac:dyDescent="0.2">
      <c r="A5" s="2"/>
      <c r="B5" s="18" t="s">
        <v>78</v>
      </c>
      <c r="C5" s="17"/>
    </row>
    <row r="6" spans="1:12" x14ac:dyDescent="0.2">
      <c r="A6" s="2"/>
      <c r="B6" s="18" t="s">
        <v>147</v>
      </c>
      <c r="C6" s="17"/>
    </row>
    <row r="7" spans="1:12" x14ac:dyDescent="0.2">
      <c r="A7" s="2"/>
      <c r="B7" s="18" t="s">
        <v>148</v>
      </c>
      <c r="C7" s="2"/>
    </row>
    <row r="9" spans="1:12" x14ac:dyDescent="0.2">
      <c r="B9" s="238" t="s">
        <v>121</v>
      </c>
      <c r="C9" s="240" t="s">
        <v>122</v>
      </c>
      <c r="D9" s="240"/>
      <c r="E9" s="240"/>
      <c r="F9" s="240"/>
      <c r="G9" s="240"/>
      <c r="H9" s="240"/>
      <c r="I9" s="240"/>
      <c r="J9" s="240"/>
      <c r="K9" s="240"/>
      <c r="L9" s="240" t="s">
        <v>149</v>
      </c>
    </row>
    <row r="10" spans="1:12" x14ac:dyDescent="0.2">
      <c r="B10" s="239"/>
      <c r="C10" s="145" t="s">
        <v>150</v>
      </c>
      <c r="D10" s="145" t="s">
        <v>124</v>
      </c>
      <c r="E10" s="145" t="s">
        <v>125</v>
      </c>
      <c r="F10" s="145" t="s">
        <v>126</v>
      </c>
      <c r="G10" s="145" t="s">
        <v>127</v>
      </c>
      <c r="H10" s="145" t="s">
        <v>128</v>
      </c>
      <c r="I10" s="145" t="s">
        <v>129</v>
      </c>
      <c r="J10" s="145" t="s">
        <v>130</v>
      </c>
      <c r="K10" s="145" t="s">
        <v>132</v>
      </c>
      <c r="L10" s="89" t="s">
        <v>93</v>
      </c>
    </row>
    <row r="11" spans="1:12" x14ac:dyDescent="0.2">
      <c r="B11" s="146" t="s">
        <v>142</v>
      </c>
      <c r="C11" s="147"/>
      <c r="D11" s="147"/>
      <c r="E11" s="147"/>
      <c r="F11" s="147"/>
      <c r="G11" s="147"/>
      <c r="H11" s="147"/>
      <c r="I11" s="147"/>
      <c r="J11" s="147"/>
      <c r="K11" s="148"/>
      <c r="L11" s="148"/>
    </row>
    <row r="12" spans="1:12" x14ac:dyDescent="0.2">
      <c r="B12" s="117" t="s">
        <v>150</v>
      </c>
      <c r="C12" s="57">
        <v>1</v>
      </c>
      <c r="D12" s="57">
        <v>0</v>
      </c>
      <c r="E12" s="57">
        <v>0</v>
      </c>
      <c r="F12" s="57">
        <v>1</v>
      </c>
      <c r="G12" s="57">
        <v>0</v>
      </c>
      <c r="H12" s="57">
        <v>0</v>
      </c>
      <c r="I12" s="57">
        <v>0</v>
      </c>
      <c r="J12" s="57">
        <v>0</v>
      </c>
      <c r="K12" s="57">
        <v>0</v>
      </c>
      <c r="L12" s="118">
        <v>2</v>
      </c>
    </row>
    <row r="13" spans="1:12" x14ac:dyDescent="0.2">
      <c r="B13" s="117" t="s">
        <v>124</v>
      </c>
      <c r="C13" s="57">
        <v>2</v>
      </c>
      <c r="D13" s="57">
        <v>0</v>
      </c>
      <c r="E13" s="57">
        <v>1</v>
      </c>
      <c r="F13" s="57">
        <v>0</v>
      </c>
      <c r="G13" s="57">
        <v>0</v>
      </c>
      <c r="H13" s="57">
        <v>0</v>
      </c>
      <c r="I13" s="57">
        <v>0</v>
      </c>
      <c r="J13" s="57">
        <v>0</v>
      </c>
      <c r="K13" s="57">
        <v>0</v>
      </c>
      <c r="L13" s="118">
        <v>3</v>
      </c>
    </row>
    <row r="14" spans="1:12" x14ac:dyDescent="0.2">
      <c r="B14" s="117" t="s">
        <v>125</v>
      </c>
      <c r="C14" s="57">
        <v>0</v>
      </c>
      <c r="D14" s="57">
        <v>4</v>
      </c>
      <c r="E14" s="57">
        <v>1</v>
      </c>
      <c r="F14" s="57">
        <v>0</v>
      </c>
      <c r="G14" s="57">
        <v>1</v>
      </c>
      <c r="H14" s="57">
        <v>0</v>
      </c>
      <c r="I14" s="57">
        <v>0</v>
      </c>
      <c r="J14" s="57">
        <v>0</v>
      </c>
      <c r="K14" s="57">
        <v>0</v>
      </c>
      <c r="L14" s="118">
        <v>6</v>
      </c>
    </row>
    <row r="15" spans="1:12" x14ac:dyDescent="0.2">
      <c r="B15" s="117" t="s">
        <v>126</v>
      </c>
      <c r="C15" s="57">
        <v>0</v>
      </c>
      <c r="D15" s="57">
        <v>0</v>
      </c>
      <c r="E15" s="57">
        <v>1</v>
      </c>
      <c r="F15" s="57">
        <v>0</v>
      </c>
      <c r="G15" s="57">
        <v>2</v>
      </c>
      <c r="H15" s="57">
        <v>0</v>
      </c>
      <c r="I15" s="57">
        <v>1</v>
      </c>
      <c r="J15" s="57">
        <v>0</v>
      </c>
      <c r="K15" s="57">
        <v>0</v>
      </c>
      <c r="L15" s="118">
        <v>4</v>
      </c>
    </row>
    <row r="16" spans="1:12" x14ac:dyDescent="0.2">
      <c r="B16" s="117" t="s">
        <v>127</v>
      </c>
      <c r="C16" s="57">
        <v>0</v>
      </c>
      <c r="D16" s="57">
        <v>1</v>
      </c>
      <c r="E16" s="57">
        <v>0</v>
      </c>
      <c r="F16" s="57">
        <v>0</v>
      </c>
      <c r="G16" s="57">
        <v>0</v>
      </c>
      <c r="H16" s="57">
        <v>1</v>
      </c>
      <c r="I16" s="57">
        <v>0</v>
      </c>
      <c r="J16" s="57">
        <v>1</v>
      </c>
      <c r="K16" s="57">
        <v>0</v>
      </c>
      <c r="L16" s="118">
        <v>3</v>
      </c>
    </row>
    <row r="17" spans="2:13" x14ac:dyDescent="0.2">
      <c r="B17" s="117" t="s">
        <v>128</v>
      </c>
      <c r="C17" s="57">
        <v>0</v>
      </c>
      <c r="D17" s="57">
        <v>0</v>
      </c>
      <c r="E17" s="57">
        <v>0</v>
      </c>
      <c r="F17" s="57">
        <v>0</v>
      </c>
      <c r="G17" s="57">
        <v>1</v>
      </c>
      <c r="H17" s="57">
        <v>0</v>
      </c>
      <c r="I17" s="57">
        <v>0</v>
      </c>
      <c r="J17" s="57">
        <v>0</v>
      </c>
      <c r="K17" s="57">
        <v>0</v>
      </c>
      <c r="L17" s="118">
        <v>1</v>
      </c>
    </row>
    <row r="18" spans="2:13" x14ac:dyDescent="0.2">
      <c r="B18" s="117" t="s">
        <v>129</v>
      </c>
      <c r="C18" s="57">
        <v>0</v>
      </c>
      <c r="D18" s="57">
        <v>0</v>
      </c>
      <c r="E18" s="57">
        <v>0</v>
      </c>
      <c r="F18" s="57">
        <v>0</v>
      </c>
      <c r="G18" s="57">
        <v>0</v>
      </c>
      <c r="H18" s="57">
        <v>0</v>
      </c>
      <c r="I18" s="57">
        <v>0</v>
      </c>
      <c r="J18" s="57">
        <v>1</v>
      </c>
      <c r="K18" s="57">
        <v>0</v>
      </c>
      <c r="L18" s="118">
        <v>1</v>
      </c>
    </row>
    <row r="19" spans="2:13" x14ac:dyDescent="0.2">
      <c r="B19" s="117" t="s">
        <v>130</v>
      </c>
      <c r="C19" s="57">
        <v>0</v>
      </c>
      <c r="D19" s="57">
        <v>0</v>
      </c>
      <c r="E19" s="57">
        <v>0</v>
      </c>
      <c r="F19" s="57">
        <v>0</v>
      </c>
      <c r="G19" s="57">
        <v>0</v>
      </c>
      <c r="H19" s="57">
        <v>0</v>
      </c>
      <c r="I19" s="57">
        <v>0</v>
      </c>
      <c r="J19" s="57">
        <v>0</v>
      </c>
      <c r="K19" s="57">
        <v>1</v>
      </c>
      <c r="L19" s="118">
        <v>1</v>
      </c>
    </row>
    <row r="20" spans="2:13" x14ac:dyDescent="0.2">
      <c r="B20" s="117" t="s">
        <v>131</v>
      </c>
      <c r="C20" s="57">
        <v>0</v>
      </c>
      <c r="D20" s="57">
        <v>0</v>
      </c>
      <c r="E20" s="57">
        <v>0</v>
      </c>
      <c r="F20" s="57">
        <v>0</v>
      </c>
      <c r="G20" s="57">
        <v>0</v>
      </c>
      <c r="H20" s="57">
        <v>0</v>
      </c>
      <c r="I20" s="57">
        <v>0</v>
      </c>
      <c r="J20" s="57">
        <v>0</v>
      </c>
      <c r="K20" s="57">
        <v>0</v>
      </c>
      <c r="L20" s="118">
        <v>0</v>
      </c>
    </row>
    <row r="21" spans="2:13" x14ac:dyDescent="0.2">
      <c r="B21" s="117" t="s">
        <v>93</v>
      </c>
      <c r="C21" s="118">
        <v>3</v>
      </c>
      <c r="D21" s="118">
        <v>5</v>
      </c>
      <c r="E21" s="118">
        <v>3</v>
      </c>
      <c r="F21" s="118">
        <v>1</v>
      </c>
      <c r="G21" s="118">
        <v>4</v>
      </c>
      <c r="H21" s="118">
        <v>1</v>
      </c>
      <c r="I21" s="118">
        <v>1</v>
      </c>
      <c r="J21" s="118">
        <v>2</v>
      </c>
      <c r="K21" s="118">
        <v>1</v>
      </c>
      <c r="L21" s="118">
        <v>21</v>
      </c>
    </row>
    <row r="22" spans="2:13" x14ac:dyDescent="0.2">
      <c r="B22" s="146" t="s">
        <v>143</v>
      </c>
      <c r="C22" s="147"/>
      <c r="D22" s="147"/>
      <c r="E22" s="147"/>
      <c r="F22" s="147"/>
      <c r="G22" s="147"/>
      <c r="H22" s="147"/>
      <c r="I22" s="147"/>
      <c r="J22" s="147"/>
      <c r="K22" s="148"/>
      <c r="L22" s="148"/>
      <c r="M22" s="71"/>
    </row>
    <row r="23" spans="2:13" x14ac:dyDescent="0.2">
      <c r="B23" s="117" t="s">
        <v>150</v>
      </c>
      <c r="C23" s="57">
        <v>2</v>
      </c>
      <c r="D23" s="57">
        <v>0</v>
      </c>
      <c r="E23" s="57">
        <v>0</v>
      </c>
      <c r="F23" s="57">
        <v>0</v>
      </c>
      <c r="G23" s="57">
        <v>0</v>
      </c>
      <c r="H23" s="57">
        <v>0</v>
      </c>
      <c r="I23" s="57">
        <v>0</v>
      </c>
      <c r="J23" s="57">
        <v>0</v>
      </c>
      <c r="K23" s="57">
        <v>0</v>
      </c>
      <c r="L23" s="118">
        <v>2</v>
      </c>
    </row>
    <row r="24" spans="2:13" x14ac:dyDescent="0.2">
      <c r="B24" s="117" t="s">
        <v>124</v>
      </c>
      <c r="C24" s="57">
        <v>1</v>
      </c>
      <c r="D24" s="57">
        <v>3</v>
      </c>
      <c r="E24" s="57">
        <v>1</v>
      </c>
      <c r="F24" s="57">
        <v>1</v>
      </c>
      <c r="G24" s="57">
        <v>0</v>
      </c>
      <c r="H24" s="57">
        <v>0</v>
      </c>
      <c r="I24" s="57">
        <v>0</v>
      </c>
      <c r="J24" s="57">
        <v>0</v>
      </c>
      <c r="K24" s="57">
        <v>0</v>
      </c>
      <c r="L24" s="118">
        <v>6</v>
      </c>
    </row>
    <row r="25" spans="2:13" x14ac:dyDescent="0.2">
      <c r="B25" s="117" t="s">
        <v>125</v>
      </c>
      <c r="C25" s="57">
        <v>0</v>
      </c>
      <c r="D25" s="57">
        <v>1</v>
      </c>
      <c r="E25" s="57">
        <v>2</v>
      </c>
      <c r="F25" s="57">
        <v>1</v>
      </c>
      <c r="G25" s="57">
        <v>1</v>
      </c>
      <c r="H25" s="57">
        <v>0</v>
      </c>
      <c r="I25" s="57">
        <v>0</v>
      </c>
      <c r="J25" s="57">
        <v>0</v>
      </c>
      <c r="K25" s="57">
        <v>0</v>
      </c>
      <c r="L25" s="118">
        <v>5</v>
      </c>
    </row>
    <row r="26" spans="2:13" x14ac:dyDescent="0.2">
      <c r="B26" s="117" t="s">
        <v>126</v>
      </c>
      <c r="C26" s="57">
        <v>0</v>
      </c>
      <c r="D26" s="57">
        <v>0</v>
      </c>
      <c r="E26" s="57">
        <v>1</v>
      </c>
      <c r="F26" s="57">
        <v>0</v>
      </c>
      <c r="G26" s="57">
        <v>0</v>
      </c>
      <c r="H26" s="57">
        <v>0</v>
      </c>
      <c r="I26" s="57">
        <v>0</v>
      </c>
      <c r="J26" s="57">
        <v>0</v>
      </c>
      <c r="K26" s="57">
        <v>0</v>
      </c>
      <c r="L26" s="118">
        <v>1</v>
      </c>
    </row>
    <row r="27" spans="2:13" x14ac:dyDescent="0.2">
      <c r="B27" s="117" t="s">
        <v>127</v>
      </c>
      <c r="C27" s="57">
        <v>0</v>
      </c>
      <c r="D27" s="57">
        <v>0</v>
      </c>
      <c r="E27" s="57">
        <v>0</v>
      </c>
      <c r="F27" s="57">
        <v>0</v>
      </c>
      <c r="G27" s="57">
        <v>1</v>
      </c>
      <c r="H27" s="57">
        <v>0</v>
      </c>
      <c r="I27" s="57">
        <v>0</v>
      </c>
      <c r="J27" s="57">
        <v>0</v>
      </c>
      <c r="K27" s="57">
        <v>0</v>
      </c>
      <c r="L27" s="118">
        <v>1</v>
      </c>
    </row>
    <row r="28" spans="2:13" x14ac:dyDescent="0.2">
      <c r="B28" s="117" t="s">
        <v>128</v>
      </c>
      <c r="C28" s="57">
        <v>0</v>
      </c>
      <c r="D28" s="57">
        <v>0</v>
      </c>
      <c r="E28" s="57">
        <v>0</v>
      </c>
      <c r="F28" s="57">
        <v>1</v>
      </c>
      <c r="G28" s="57">
        <v>0</v>
      </c>
      <c r="H28" s="57">
        <v>0</v>
      </c>
      <c r="I28" s="57">
        <v>0</v>
      </c>
      <c r="J28" s="57">
        <v>0</v>
      </c>
      <c r="K28" s="57">
        <v>0</v>
      </c>
      <c r="L28" s="118">
        <v>1</v>
      </c>
    </row>
    <row r="29" spans="2:13" x14ac:dyDescent="0.2">
      <c r="B29" s="117" t="s">
        <v>129</v>
      </c>
      <c r="C29" s="57">
        <v>0</v>
      </c>
      <c r="D29" s="57">
        <v>0</v>
      </c>
      <c r="E29" s="57">
        <v>0</v>
      </c>
      <c r="F29" s="57">
        <v>0</v>
      </c>
      <c r="G29" s="57">
        <v>0</v>
      </c>
      <c r="H29" s="57">
        <v>0</v>
      </c>
      <c r="I29" s="57">
        <v>0</v>
      </c>
      <c r="J29" s="57">
        <v>0</v>
      </c>
      <c r="K29" s="57">
        <v>0</v>
      </c>
      <c r="L29" s="118">
        <v>0</v>
      </c>
    </row>
    <row r="30" spans="2:13" x14ac:dyDescent="0.2">
      <c r="B30" s="117" t="s">
        <v>130</v>
      </c>
      <c r="C30" s="57">
        <v>0</v>
      </c>
      <c r="D30" s="57">
        <v>0</v>
      </c>
      <c r="E30" s="57">
        <v>0</v>
      </c>
      <c r="F30" s="57">
        <v>0</v>
      </c>
      <c r="G30" s="57">
        <v>0</v>
      </c>
      <c r="H30" s="57">
        <v>0</v>
      </c>
      <c r="I30" s="57">
        <v>0</v>
      </c>
      <c r="J30" s="57">
        <v>0</v>
      </c>
      <c r="K30" s="57">
        <v>0</v>
      </c>
      <c r="L30" s="118">
        <v>0</v>
      </c>
    </row>
    <row r="31" spans="2:13" x14ac:dyDescent="0.2">
      <c r="B31" s="117" t="s">
        <v>131</v>
      </c>
      <c r="C31" s="57">
        <v>0</v>
      </c>
      <c r="D31" s="57">
        <v>0</v>
      </c>
      <c r="E31" s="57">
        <v>0</v>
      </c>
      <c r="F31" s="57">
        <v>0</v>
      </c>
      <c r="G31" s="57">
        <v>0</v>
      </c>
      <c r="H31" s="57">
        <v>0</v>
      </c>
      <c r="I31" s="57">
        <v>0</v>
      </c>
      <c r="J31" s="57">
        <v>0</v>
      </c>
      <c r="K31" s="57">
        <v>1</v>
      </c>
      <c r="L31" s="118">
        <v>1</v>
      </c>
    </row>
    <row r="32" spans="2:13" x14ac:dyDescent="0.2">
      <c r="B32" s="117" t="s">
        <v>93</v>
      </c>
      <c r="C32" s="118">
        <v>3</v>
      </c>
      <c r="D32" s="118">
        <v>4</v>
      </c>
      <c r="E32" s="118">
        <v>4</v>
      </c>
      <c r="F32" s="118">
        <v>3</v>
      </c>
      <c r="G32" s="118">
        <v>2</v>
      </c>
      <c r="H32" s="118">
        <v>0</v>
      </c>
      <c r="I32" s="118">
        <v>0</v>
      </c>
      <c r="J32" s="118">
        <v>0</v>
      </c>
      <c r="K32" s="118">
        <v>1</v>
      </c>
      <c r="L32" s="118">
        <v>17</v>
      </c>
    </row>
    <row r="33" spans="2:12" x14ac:dyDescent="0.2">
      <c r="B33" s="146" t="s">
        <v>144</v>
      </c>
      <c r="C33" s="147"/>
      <c r="D33" s="147"/>
      <c r="E33" s="147"/>
      <c r="F33" s="147"/>
      <c r="G33" s="147"/>
      <c r="H33" s="147"/>
      <c r="I33" s="147"/>
      <c r="J33" s="147"/>
      <c r="K33" s="148"/>
      <c r="L33" s="148"/>
    </row>
    <row r="34" spans="2:12" x14ac:dyDescent="0.2">
      <c r="B34" s="117" t="s">
        <v>150</v>
      </c>
      <c r="C34" s="57">
        <v>0</v>
      </c>
      <c r="D34" s="57">
        <v>4</v>
      </c>
      <c r="E34" s="57">
        <v>1</v>
      </c>
      <c r="F34" s="57">
        <v>0</v>
      </c>
      <c r="G34" s="57">
        <v>0</v>
      </c>
      <c r="H34" s="57">
        <v>0</v>
      </c>
      <c r="I34" s="57">
        <v>0</v>
      </c>
      <c r="J34" s="57">
        <v>0</v>
      </c>
      <c r="K34" s="57">
        <v>0</v>
      </c>
      <c r="L34" s="59">
        <v>5</v>
      </c>
    </row>
    <row r="35" spans="2:12" x14ac:dyDescent="0.2">
      <c r="B35" s="117" t="s">
        <v>124</v>
      </c>
      <c r="C35" s="57">
        <v>0</v>
      </c>
      <c r="D35" s="57">
        <v>4</v>
      </c>
      <c r="E35" s="57">
        <v>4</v>
      </c>
      <c r="F35" s="57">
        <v>3</v>
      </c>
      <c r="G35" s="57">
        <v>0</v>
      </c>
      <c r="H35" s="57">
        <v>0</v>
      </c>
      <c r="I35" s="57">
        <v>0</v>
      </c>
      <c r="J35" s="57">
        <v>0</v>
      </c>
      <c r="K35" s="57">
        <v>0</v>
      </c>
      <c r="L35" s="59">
        <v>11</v>
      </c>
    </row>
    <row r="36" spans="2:12" x14ac:dyDescent="0.2">
      <c r="B36" s="117" t="s">
        <v>125</v>
      </c>
      <c r="C36" s="57">
        <v>0</v>
      </c>
      <c r="D36" s="57">
        <v>1</v>
      </c>
      <c r="E36" s="57">
        <v>1</v>
      </c>
      <c r="F36" s="57">
        <v>0</v>
      </c>
      <c r="G36" s="57">
        <v>1</v>
      </c>
      <c r="H36" s="57">
        <v>0</v>
      </c>
      <c r="I36" s="57">
        <v>0</v>
      </c>
      <c r="J36" s="57">
        <v>0</v>
      </c>
      <c r="K36" s="57">
        <v>0</v>
      </c>
      <c r="L36" s="59">
        <v>3</v>
      </c>
    </row>
    <row r="37" spans="2:12" x14ac:dyDescent="0.2">
      <c r="B37" s="117" t="s">
        <v>126</v>
      </c>
      <c r="C37" s="57">
        <v>1</v>
      </c>
      <c r="D37" s="57">
        <v>0</v>
      </c>
      <c r="E37" s="57">
        <v>0</v>
      </c>
      <c r="F37" s="57">
        <v>2</v>
      </c>
      <c r="G37" s="57">
        <v>0</v>
      </c>
      <c r="H37" s="57">
        <v>0</v>
      </c>
      <c r="I37" s="57">
        <v>0</v>
      </c>
      <c r="J37" s="57">
        <v>0</v>
      </c>
      <c r="K37" s="57">
        <v>0</v>
      </c>
      <c r="L37" s="59">
        <v>3</v>
      </c>
    </row>
    <row r="38" spans="2:12" x14ac:dyDescent="0.2">
      <c r="B38" s="117" t="s">
        <v>127</v>
      </c>
      <c r="C38" s="57">
        <v>0</v>
      </c>
      <c r="D38" s="57">
        <v>0</v>
      </c>
      <c r="E38" s="57">
        <v>0</v>
      </c>
      <c r="F38" s="57">
        <v>0</v>
      </c>
      <c r="G38" s="57">
        <v>1</v>
      </c>
      <c r="H38" s="57">
        <v>0</v>
      </c>
      <c r="I38" s="57">
        <v>0</v>
      </c>
      <c r="J38" s="57">
        <v>0</v>
      </c>
      <c r="K38" s="57">
        <v>0</v>
      </c>
      <c r="L38" s="59">
        <v>1</v>
      </c>
    </row>
    <row r="39" spans="2:12" x14ac:dyDescent="0.2">
      <c r="B39" s="117" t="s">
        <v>128</v>
      </c>
      <c r="C39" s="57">
        <v>0</v>
      </c>
      <c r="D39" s="57">
        <v>0</v>
      </c>
      <c r="E39" s="57">
        <v>0</v>
      </c>
      <c r="F39" s="57">
        <v>0</v>
      </c>
      <c r="G39" s="57">
        <v>1</v>
      </c>
      <c r="H39" s="57">
        <v>0</v>
      </c>
      <c r="I39" s="57">
        <v>0</v>
      </c>
      <c r="J39" s="57">
        <v>0</v>
      </c>
      <c r="K39" s="57">
        <v>0</v>
      </c>
      <c r="L39" s="59">
        <v>1</v>
      </c>
    </row>
    <row r="40" spans="2:12" x14ac:dyDescent="0.2">
      <c r="B40" s="117" t="s">
        <v>129</v>
      </c>
      <c r="C40" s="57">
        <v>0</v>
      </c>
      <c r="D40" s="57">
        <v>0</v>
      </c>
      <c r="E40" s="57">
        <v>0</v>
      </c>
      <c r="F40" s="57">
        <v>0</v>
      </c>
      <c r="G40" s="57">
        <v>0</v>
      </c>
      <c r="H40" s="57">
        <v>0</v>
      </c>
      <c r="I40" s="57">
        <v>0</v>
      </c>
      <c r="J40" s="57">
        <v>0</v>
      </c>
      <c r="K40" s="57">
        <v>0</v>
      </c>
      <c r="L40" s="59">
        <v>0</v>
      </c>
    </row>
    <row r="41" spans="2:12" x14ac:dyDescent="0.2">
      <c r="B41" s="117" t="s">
        <v>130</v>
      </c>
      <c r="C41" s="57">
        <v>0</v>
      </c>
      <c r="D41" s="57">
        <v>0</v>
      </c>
      <c r="E41" s="57">
        <v>0</v>
      </c>
      <c r="F41" s="57">
        <v>0</v>
      </c>
      <c r="G41" s="57">
        <v>0</v>
      </c>
      <c r="H41" s="57">
        <v>0</v>
      </c>
      <c r="I41" s="57">
        <v>0</v>
      </c>
      <c r="J41" s="57">
        <v>0</v>
      </c>
      <c r="K41" s="57">
        <v>0</v>
      </c>
      <c r="L41" s="59">
        <v>0</v>
      </c>
    </row>
    <row r="42" spans="2:12" x14ac:dyDescent="0.2">
      <c r="B42" s="117" t="s">
        <v>131</v>
      </c>
      <c r="C42" s="57">
        <v>0</v>
      </c>
      <c r="D42" s="57">
        <v>0</v>
      </c>
      <c r="E42" s="57">
        <v>0</v>
      </c>
      <c r="F42" s="57">
        <v>0</v>
      </c>
      <c r="G42" s="57">
        <v>0</v>
      </c>
      <c r="H42" s="57">
        <v>0</v>
      </c>
      <c r="I42" s="57">
        <v>0</v>
      </c>
      <c r="J42" s="57">
        <v>0</v>
      </c>
      <c r="K42" s="57">
        <v>0</v>
      </c>
      <c r="L42" s="59">
        <v>0</v>
      </c>
    </row>
    <row r="43" spans="2:12" x14ac:dyDescent="0.2">
      <c r="B43" s="117" t="s">
        <v>93</v>
      </c>
      <c r="C43" s="59">
        <v>1</v>
      </c>
      <c r="D43" s="59">
        <v>9</v>
      </c>
      <c r="E43" s="59">
        <v>6</v>
      </c>
      <c r="F43" s="59">
        <v>5</v>
      </c>
      <c r="G43" s="59">
        <v>3</v>
      </c>
      <c r="H43" s="59">
        <v>0</v>
      </c>
      <c r="I43" s="59">
        <v>0</v>
      </c>
      <c r="J43" s="59">
        <v>0</v>
      </c>
      <c r="K43" s="59">
        <v>0</v>
      </c>
      <c r="L43" s="59">
        <v>24</v>
      </c>
    </row>
    <row r="44" spans="2:12" x14ac:dyDescent="0.2">
      <c r="B44" s="146" t="s">
        <v>145</v>
      </c>
      <c r="C44" s="147"/>
      <c r="D44" s="147"/>
      <c r="E44" s="147"/>
      <c r="F44" s="147"/>
      <c r="G44" s="147"/>
      <c r="H44" s="147"/>
      <c r="I44" s="147"/>
      <c r="J44" s="147"/>
      <c r="K44" s="148"/>
      <c r="L44" s="148"/>
    </row>
    <row r="45" spans="2:12" x14ac:dyDescent="0.2">
      <c r="B45" s="117" t="s">
        <v>150</v>
      </c>
      <c r="C45" s="57">
        <v>2</v>
      </c>
      <c r="D45" s="57">
        <v>2</v>
      </c>
      <c r="E45" s="57">
        <v>0</v>
      </c>
      <c r="F45" s="57">
        <v>0</v>
      </c>
      <c r="G45" s="57">
        <v>0</v>
      </c>
      <c r="H45" s="57">
        <v>0</v>
      </c>
      <c r="I45" s="57">
        <v>0</v>
      </c>
      <c r="J45" s="57">
        <v>0</v>
      </c>
      <c r="K45" s="57">
        <v>0</v>
      </c>
      <c r="L45" s="118">
        <v>4</v>
      </c>
    </row>
    <row r="46" spans="2:12" x14ac:dyDescent="0.2">
      <c r="B46" s="117" t="s">
        <v>124</v>
      </c>
      <c r="C46" s="57">
        <v>0</v>
      </c>
      <c r="D46" s="57">
        <v>4</v>
      </c>
      <c r="E46" s="57">
        <v>0</v>
      </c>
      <c r="F46" s="57">
        <v>0</v>
      </c>
      <c r="G46" s="57">
        <v>0</v>
      </c>
      <c r="H46" s="57">
        <v>0</v>
      </c>
      <c r="I46" s="57">
        <v>0</v>
      </c>
      <c r="J46" s="57">
        <v>0</v>
      </c>
      <c r="K46" s="57">
        <v>0</v>
      </c>
      <c r="L46" s="118">
        <v>4</v>
      </c>
    </row>
    <row r="47" spans="2:12" x14ac:dyDescent="0.2">
      <c r="B47" s="117" t="s">
        <v>125</v>
      </c>
      <c r="C47" s="57">
        <v>0</v>
      </c>
      <c r="D47" s="57">
        <v>0</v>
      </c>
      <c r="E47" s="57">
        <v>3</v>
      </c>
      <c r="F47" s="57">
        <v>0</v>
      </c>
      <c r="G47" s="57">
        <v>0</v>
      </c>
      <c r="H47" s="57">
        <v>0</v>
      </c>
      <c r="I47" s="57">
        <v>0</v>
      </c>
      <c r="J47" s="57">
        <v>0</v>
      </c>
      <c r="K47" s="57">
        <v>0</v>
      </c>
      <c r="L47" s="118">
        <v>3</v>
      </c>
    </row>
    <row r="48" spans="2:12" x14ac:dyDescent="0.2">
      <c r="B48" s="117" t="s">
        <v>126</v>
      </c>
      <c r="C48" s="57">
        <v>0</v>
      </c>
      <c r="D48" s="57">
        <v>0</v>
      </c>
      <c r="E48" s="57">
        <v>1</v>
      </c>
      <c r="F48" s="57">
        <v>0</v>
      </c>
      <c r="G48" s="57">
        <v>0</v>
      </c>
      <c r="H48" s="57">
        <v>0</v>
      </c>
      <c r="I48" s="57">
        <v>0</v>
      </c>
      <c r="J48" s="57">
        <v>0</v>
      </c>
      <c r="K48" s="57">
        <v>0</v>
      </c>
      <c r="L48" s="118">
        <v>1</v>
      </c>
    </row>
    <row r="49" spans="1:12" x14ac:dyDescent="0.2">
      <c r="B49" s="117" t="s">
        <v>127</v>
      </c>
      <c r="C49" s="57">
        <v>0</v>
      </c>
      <c r="D49" s="57">
        <v>0</v>
      </c>
      <c r="E49" s="57">
        <v>0</v>
      </c>
      <c r="F49" s="57">
        <v>0</v>
      </c>
      <c r="G49" s="57">
        <v>1</v>
      </c>
      <c r="H49" s="57">
        <v>0</v>
      </c>
      <c r="I49" s="57">
        <v>0</v>
      </c>
      <c r="J49" s="57">
        <v>0</v>
      </c>
      <c r="K49" s="57">
        <v>0</v>
      </c>
      <c r="L49" s="118">
        <v>1</v>
      </c>
    </row>
    <row r="50" spans="1:12" x14ac:dyDescent="0.2">
      <c r="B50" s="117" t="s">
        <v>128</v>
      </c>
      <c r="C50" s="57">
        <v>0</v>
      </c>
      <c r="D50" s="57">
        <v>0</v>
      </c>
      <c r="E50" s="57">
        <v>0</v>
      </c>
      <c r="F50" s="57">
        <v>0</v>
      </c>
      <c r="G50" s="57">
        <v>0</v>
      </c>
      <c r="H50" s="57">
        <v>0</v>
      </c>
      <c r="I50" s="57">
        <v>0</v>
      </c>
      <c r="J50" s="57">
        <v>0</v>
      </c>
      <c r="K50" s="57">
        <v>0</v>
      </c>
      <c r="L50" s="118">
        <v>0</v>
      </c>
    </row>
    <row r="51" spans="1:12" x14ac:dyDescent="0.2">
      <c r="B51" s="117" t="s">
        <v>129</v>
      </c>
      <c r="C51" s="57">
        <v>0</v>
      </c>
      <c r="D51" s="57">
        <v>0</v>
      </c>
      <c r="E51" s="57">
        <v>0</v>
      </c>
      <c r="F51" s="57">
        <v>0</v>
      </c>
      <c r="G51" s="57">
        <v>0</v>
      </c>
      <c r="H51" s="57">
        <v>0</v>
      </c>
      <c r="I51" s="57">
        <v>0</v>
      </c>
      <c r="J51" s="57">
        <v>0</v>
      </c>
      <c r="K51" s="57">
        <v>0</v>
      </c>
      <c r="L51" s="118">
        <v>0</v>
      </c>
    </row>
    <row r="52" spans="1:12" x14ac:dyDescent="0.2">
      <c r="B52" s="117" t="s">
        <v>130</v>
      </c>
      <c r="C52" s="57">
        <v>0</v>
      </c>
      <c r="D52" s="57">
        <v>0</v>
      </c>
      <c r="E52" s="57">
        <v>0</v>
      </c>
      <c r="F52" s="57">
        <v>0</v>
      </c>
      <c r="G52" s="57">
        <v>0</v>
      </c>
      <c r="H52" s="57">
        <v>0</v>
      </c>
      <c r="I52" s="57">
        <v>0</v>
      </c>
      <c r="J52" s="57">
        <v>0</v>
      </c>
      <c r="K52" s="57">
        <v>0</v>
      </c>
      <c r="L52" s="118">
        <v>0</v>
      </c>
    </row>
    <row r="53" spans="1:12" x14ac:dyDescent="0.2">
      <c r="B53" s="117" t="s">
        <v>131</v>
      </c>
      <c r="C53" s="57">
        <v>0</v>
      </c>
      <c r="D53" s="57">
        <v>0</v>
      </c>
      <c r="E53" s="57">
        <v>0</v>
      </c>
      <c r="F53" s="57">
        <v>0</v>
      </c>
      <c r="G53" s="57">
        <v>0</v>
      </c>
      <c r="H53" s="57">
        <v>0</v>
      </c>
      <c r="I53" s="57">
        <v>0</v>
      </c>
      <c r="J53" s="57">
        <v>0</v>
      </c>
      <c r="K53" s="57">
        <v>0</v>
      </c>
      <c r="L53" s="118">
        <v>0</v>
      </c>
    </row>
    <row r="54" spans="1:12" ht="13.5" thickBot="1" x14ac:dyDescent="0.25">
      <c r="B54" s="149" t="s">
        <v>93</v>
      </c>
      <c r="C54" s="123">
        <v>2</v>
      </c>
      <c r="D54" s="123">
        <v>6</v>
      </c>
      <c r="E54" s="123">
        <v>4</v>
      </c>
      <c r="F54" s="123">
        <v>0</v>
      </c>
      <c r="G54" s="123">
        <v>1</v>
      </c>
      <c r="H54" s="123">
        <v>0</v>
      </c>
      <c r="I54" s="123">
        <v>0</v>
      </c>
      <c r="J54" s="123">
        <v>0</v>
      </c>
      <c r="K54" s="123">
        <v>0</v>
      </c>
      <c r="L54" s="123">
        <v>13</v>
      </c>
    </row>
    <row r="55" spans="1:12" x14ac:dyDescent="0.2">
      <c r="B55" s="117"/>
      <c r="C55" s="118"/>
      <c r="D55" s="118"/>
      <c r="E55" s="118"/>
      <c r="F55" s="118"/>
      <c r="G55" s="118"/>
      <c r="H55" s="118"/>
      <c r="I55" s="118"/>
      <c r="J55" s="118"/>
      <c r="K55" s="118"/>
      <c r="L55" s="118"/>
    </row>
    <row r="56" spans="1:12" x14ac:dyDescent="0.2">
      <c r="B56" s="150"/>
      <c r="C56" s="151"/>
      <c r="D56" s="98"/>
      <c r="E56" s="98"/>
      <c r="F56" s="98"/>
      <c r="G56" s="98"/>
      <c r="H56" s="98"/>
      <c r="I56" s="98"/>
      <c r="J56" s="98"/>
      <c r="K56" s="98"/>
      <c r="L56" s="98"/>
    </row>
    <row r="57" spans="1:12" ht="15" x14ac:dyDescent="0.2">
      <c r="B57" s="69" t="s">
        <v>95</v>
      </c>
      <c r="H57" s="98"/>
      <c r="I57" s="98"/>
      <c r="J57" s="98"/>
      <c r="K57" s="98"/>
      <c r="L57" s="98"/>
    </row>
    <row r="58" spans="1:12" x14ac:dyDescent="0.2">
      <c r="H58" s="98"/>
      <c r="I58" s="98"/>
      <c r="J58" s="98"/>
      <c r="K58" s="98"/>
      <c r="L58" s="98"/>
    </row>
    <row r="59" spans="1:12" x14ac:dyDescent="0.2">
      <c r="H59" s="98"/>
      <c r="I59" s="98"/>
      <c r="J59" s="98"/>
      <c r="K59" s="98"/>
      <c r="L59" s="98"/>
    </row>
    <row r="60" spans="1:12" x14ac:dyDescent="0.2">
      <c r="H60" s="98"/>
      <c r="I60" s="98"/>
      <c r="J60" s="98"/>
      <c r="K60" s="98"/>
      <c r="L60" s="98"/>
    </row>
    <row r="61" spans="1:12" x14ac:dyDescent="0.2">
      <c r="L61" s="98"/>
    </row>
    <row r="62" spans="1:12" x14ac:dyDescent="0.2">
      <c r="A62" s="71"/>
      <c r="L62" s="98"/>
    </row>
    <row r="63" spans="1:12" x14ac:dyDescent="0.2">
      <c r="A63" s="71"/>
      <c r="L63" s="98"/>
    </row>
    <row r="64" spans="1:12" x14ac:dyDescent="0.2">
      <c r="L64" s="98"/>
    </row>
    <row r="65" spans="12:12" x14ac:dyDescent="0.2">
      <c r="L65" s="98"/>
    </row>
  </sheetData>
  <mergeCells count="2">
    <mergeCell ref="B9:B10"/>
    <mergeCell ref="C9:L9"/>
  </mergeCell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workbookViewId="0">
      <selection sqref="A1:XFD1048576"/>
    </sheetView>
  </sheetViews>
  <sheetFormatPr defaultRowHeight="12.75" x14ac:dyDescent="0.2"/>
  <cols>
    <col min="1" max="1" width="2.85546875" customWidth="1"/>
    <col min="2" max="2" width="15.42578125" customWidth="1"/>
  </cols>
  <sheetData>
    <row r="1" spans="1:12" x14ac:dyDescent="0.2">
      <c r="A1" s="2"/>
      <c r="B1" s="2"/>
      <c r="C1" s="2"/>
    </row>
    <row r="2" spans="1:12" x14ac:dyDescent="0.2">
      <c r="A2" s="2"/>
      <c r="B2" s="17" t="s">
        <v>282</v>
      </c>
      <c r="C2" s="17"/>
    </row>
    <row r="3" spans="1:12" x14ac:dyDescent="0.2">
      <c r="A3" s="2"/>
      <c r="B3" s="17"/>
      <c r="C3" s="17"/>
    </row>
    <row r="4" spans="1:12" x14ac:dyDescent="0.2">
      <c r="A4" s="2"/>
      <c r="B4" s="18" t="s">
        <v>77</v>
      </c>
      <c r="C4" s="17"/>
    </row>
    <row r="5" spans="1:12" x14ac:dyDescent="0.2">
      <c r="A5" s="2"/>
      <c r="B5" s="18" t="s">
        <v>78</v>
      </c>
      <c r="C5" s="17"/>
    </row>
    <row r="6" spans="1:12" x14ac:dyDescent="0.2">
      <c r="A6" s="2"/>
      <c r="B6" s="18" t="s">
        <v>151</v>
      </c>
      <c r="C6" s="17"/>
    </row>
    <row r="7" spans="1:12" x14ac:dyDescent="0.2">
      <c r="A7" s="2"/>
      <c r="B7" s="18" t="s">
        <v>148</v>
      </c>
      <c r="C7" s="2"/>
    </row>
    <row r="9" spans="1:12" ht="13.5" customHeight="1" x14ac:dyDescent="0.2">
      <c r="B9" s="238" t="s">
        <v>121</v>
      </c>
      <c r="C9" s="240" t="s">
        <v>122</v>
      </c>
      <c r="D9" s="240"/>
      <c r="E9" s="240"/>
      <c r="F9" s="240"/>
      <c r="G9" s="240"/>
      <c r="H9" s="240"/>
      <c r="I9" s="240"/>
      <c r="J9" s="240"/>
      <c r="K9" s="240"/>
      <c r="L9" s="240" t="s">
        <v>149</v>
      </c>
    </row>
    <row r="10" spans="1:12" ht="22.5" x14ac:dyDescent="0.2">
      <c r="B10" s="239"/>
      <c r="C10" s="145" t="s">
        <v>150</v>
      </c>
      <c r="D10" s="145" t="s">
        <v>124</v>
      </c>
      <c r="E10" s="145" t="s">
        <v>125</v>
      </c>
      <c r="F10" s="145" t="s">
        <v>126</v>
      </c>
      <c r="G10" s="145" t="s">
        <v>127</v>
      </c>
      <c r="H10" s="145" t="s">
        <v>128</v>
      </c>
      <c r="I10" s="145" t="s">
        <v>129</v>
      </c>
      <c r="J10" s="145" t="s">
        <v>130</v>
      </c>
      <c r="K10" s="145" t="s">
        <v>132</v>
      </c>
      <c r="L10" s="89" t="s">
        <v>93</v>
      </c>
    </row>
    <row r="11" spans="1:12" ht="12.75" customHeight="1" x14ac:dyDescent="0.2">
      <c r="B11" s="146" t="s">
        <v>152</v>
      </c>
      <c r="C11" s="147"/>
      <c r="D11" s="147"/>
      <c r="E11" s="147"/>
      <c r="F11" s="147"/>
      <c r="G11" s="147"/>
      <c r="H11" s="147"/>
      <c r="I11" s="147"/>
      <c r="J11" s="147"/>
      <c r="K11" s="148"/>
      <c r="L11" s="148"/>
    </row>
    <row r="12" spans="1:12" x14ac:dyDescent="0.2">
      <c r="B12" s="117" t="s">
        <v>150</v>
      </c>
      <c r="C12" s="57">
        <v>0</v>
      </c>
      <c r="D12" s="57">
        <v>1</v>
      </c>
      <c r="E12" s="57">
        <v>2</v>
      </c>
      <c r="F12" s="57">
        <v>0</v>
      </c>
      <c r="G12" s="57">
        <v>0</v>
      </c>
      <c r="H12" s="57">
        <v>0</v>
      </c>
      <c r="I12" s="57">
        <v>0</v>
      </c>
      <c r="J12" s="57">
        <v>0</v>
      </c>
      <c r="K12" s="57">
        <v>0</v>
      </c>
      <c r="L12" s="118">
        <v>3</v>
      </c>
    </row>
    <row r="13" spans="1:12" x14ac:dyDescent="0.2">
      <c r="B13" s="117" t="s">
        <v>124</v>
      </c>
      <c r="C13" s="57">
        <v>0</v>
      </c>
      <c r="D13" s="57">
        <v>3</v>
      </c>
      <c r="E13" s="57">
        <v>0</v>
      </c>
      <c r="F13" s="57">
        <v>1</v>
      </c>
      <c r="G13" s="57">
        <v>0</v>
      </c>
      <c r="H13" s="57">
        <v>0</v>
      </c>
      <c r="I13" s="57">
        <v>0</v>
      </c>
      <c r="J13" s="57">
        <v>0</v>
      </c>
      <c r="K13" s="57">
        <v>0</v>
      </c>
      <c r="L13" s="118">
        <v>4</v>
      </c>
    </row>
    <row r="14" spans="1:12" x14ac:dyDescent="0.2">
      <c r="B14" s="117" t="s">
        <v>125</v>
      </c>
      <c r="C14" s="57">
        <v>0</v>
      </c>
      <c r="D14" s="57">
        <v>0</v>
      </c>
      <c r="E14" s="57">
        <v>1</v>
      </c>
      <c r="F14" s="57">
        <v>0</v>
      </c>
      <c r="G14" s="57">
        <v>0</v>
      </c>
      <c r="H14" s="57">
        <v>0</v>
      </c>
      <c r="I14" s="57">
        <v>0</v>
      </c>
      <c r="J14" s="57">
        <v>0</v>
      </c>
      <c r="K14" s="57">
        <v>0</v>
      </c>
      <c r="L14" s="118">
        <v>1</v>
      </c>
    </row>
    <row r="15" spans="1:12" x14ac:dyDescent="0.2">
      <c r="B15" s="117" t="s">
        <v>126</v>
      </c>
      <c r="C15" s="57">
        <v>0</v>
      </c>
      <c r="D15" s="57">
        <v>0</v>
      </c>
      <c r="E15" s="57">
        <v>0</v>
      </c>
      <c r="F15" s="57">
        <v>0</v>
      </c>
      <c r="G15" s="57">
        <v>0</v>
      </c>
      <c r="H15" s="57">
        <v>0</v>
      </c>
      <c r="I15" s="57">
        <v>0</v>
      </c>
      <c r="J15" s="57">
        <v>0</v>
      </c>
      <c r="K15" s="57">
        <v>0</v>
      </c>
      <c r="L15" s="118">
        <v>0</v>
      </c>
    </row>
    <row r="16" spans="1:12" x14ac:dyDescent="0.2">
      <c r="B16" s="117" t="s">
        <v>127</v>
      </c>
      <c r="C16" s="57">
        <v>0</v>
      </c>
      <c r="D16" s="57">
        <v>0</v>
      </c>
      <c r="E16" s="57">
        <v>1</v>
      </c>
      <c r="F16" s="57">
        <v>0</v>
      </c>
      <c r="G16" s="57">
        <v>0</v>
      </c>
      <c r="H16" s="57">
        <v>0</v>
      </c>
      <c r="I16" s="57">
        <v>1</v>
      </c>
      <c r="J16" s="57">
        <v>0</v>
      </c>
      <c r="K16" s="57">
        <v>0</v>
      </c>
      <c r="L16" s="118">
        <v>2</v>
      </c>
    </row>
    <row r="17" spans="2:12" x14ac:dyDescent="0.2">
      <c r="B17" s="117" t="s">
        <v>128</v>
      </c>
      <c r="C17" s="57">
        <v>0</v>
      </c>
      <c r="D17" s="57">
        <v>0</v>
      </c>
      <c r="E17" s="57">
        <v>0</v>
      </c>
      <c r="F17" s="57">
        <v>0</v>
      </c>
      <c r="G17" s="57">
        <v>0</v>
      </c>
      <c r="H17" s="57">
        <v>0</v>
      </c>
      <c r="I17" s="57">
        <v>0</v>
      </c>
      <c r="J17" s="57">
        <v>1</v>
      </c>
      <c r="K17" s="57">
        <v>0</v>
      </c>
      <c r="L17" s="118">
        <v>1</v>
      </c>
    </row>
    <row r="18" spans="2:12" x14ac:dyDescent="0.2">
      <c r="B18" s="117" t="s">
        <v>129</v>
      </c>
      <c r="C18" s="57">
        <v>0</v>
      </c>
      <c r="D18" s="57">
        <v>0</v>
      </c>
      <c r="E18" s="57">
        <v>0</v>
      </c>
      <c r="F18" s="57">
        <v>0</v>
      </c>
      <c r="G18" s="57">
        <v>0</v>
      </c>
      <c r="H18" s="57">
        <v>0</v>
      </c>
      <c r="I18" s="57">
        <v>0</v>
      </c>
      <c r="J18" s="57">
        <v>0</v>
      </c>
      <c r="K18" s="57">
        <v>1</v>
      </c>
      <c r="L18" s="118">
        <v>1</v>
      </c>
    </row>
    <row r="19" spans="2:12" x14ac:dyDescent="0.2">
      <c r="B19" s="117" t="s">
        <v>130</v>
      </c>
      <c r="C19" s="57">
        <v>0</v>
      </c>
      <c r="D19" s="57">
        <v>0</v>
      </c>
      <c r="E19" s="57">
        <v>0</v>
      </c>
      <c r="F19" s="57">
        <v>0</v>
      </c>
      <c r="G19" s="57">
        <v>0</v>
      </c>
      <c r="H19" s="57">
        <v>0</v>
      </c>
      <c r="I19" s="57">
        <v>0</v>
      </c>
      <c r="J19" s="57">
        <v>0</v>
      </c>
      <c r="K19" s="57">
        <v>0</v>
      </c>
      <c r="L19" s="118">
        <v>0</v>
      </c>
    </row>
    <row r="20" spans="2:12" x14ac:dyDescent="0.2">
      <c r="B20" s="117" t="s">
        <v>132</v>
      </c>
      <c r="C20" s="57">
        <v>0</v>
      </c>
      <c r="D20" s="57">
        <v>0</v>
      </c>
      <c r="E20" s="57">
        <v>0</v>
      </c>
      <c r="F20" s="57">
        <v>0</v>
      </c>
      <c r="G20" s="57">
        <v>0</v>
      </c>
      <c r="H20" s="57">
        <v>0</v>
      </c>
      <c r="I20" s="57">
        <v>0</v>
      </c>
      <c r="J20" s="57">
        <v>0</v>
      </c>
      <c r="K20" s="57">
        <v>0</v>
      </c>
      <c r="L20" s="118">
        <v>0</v>
      </c>
    </row>
    <row r="21" spans="2:12" x14ac:dyDescent="0.2">
      <c r="B21" s="119" t="s">
        <v>93</v>
      </c>
      <c r="C21" s="118">
        <v>0</v>
      </c>
      <c r="D21" s="118">
        <v>4</v>
      </c>
      <c r="E21" s="118">
        <v>4</v>
      </c>
      <c r="F21" s="118">
        <v>1</v>
      </c>
      <c r="G21" s="118">
        <v>0</v>
      </c>
      <c r="H21" s="118">
        <v>0</v>
      </c>
      <c r="I21" s="118">
        <v>1</v>
      </c>
      <c r="J21" s="118">
        <v>1</v>
      </c>
      <c r="K21" s="118">
        <v>1</v>
      </c>
      <c r="L21" s="118">
        <v>12</v>
      </c>
    </row>
    <row r="22" spans="2:12" x14ac:dyDescent="0.2">
      <c r="B22" s="146" t="s">
        <v>143</v>
      </c>
      <c r="C22" s="147"/>
      <c r="D22" s="147"/>
      <c r="E22" s="147"/>
      <c r="F22" s="147"/>
      <c r="G22" s="147"/>
      <c r="H22" s="147"/>
      <c r="I22" s="147"/>
      <c r="J22" s="147"/>
      <c r="K22" s="148"/>
      <c r="L22" s="148"/>
    </row>
    <row r="23" spans="2:12" x14ac:dyDescent="0.2">
      <c r="B23" s="117" t="s">
        <v>150</v>
      </c>
      <c r="C23" s="57">
        <v>3</v>
      </c>
      <c r="D23" s="57">
        <v>1</v>
      </c>
      <c r="E23" s="57">
        <v>0</v>
      </c>
      <c r="F23" s="57">
        <v>0</v>
      </c>
      <c r="G23" s="57">
        <v>0</v>
      </c>
      <c r="H23" s="57">
        <v>0</v>
      </c>
      <c r="I23" s="57">
        <v>0</v>
      </c>
      <c r="J23" s="57">
        <v>0</v>
      </c>
      <c r="K23" s="57">
        <v>0</v>
      </c>
      <c r="L23" s="118">
        <v>4</v>
      </c>
    </row>
    <row r="24" spans="2:12" x14ac:dyDescent="0.2">
      <c r="B24" s="117" t="s">
        <v>124</v>
      </c>
      <c r="C24" s="57">
        <v>0</v>
      </c>
      <c r="D24" s="57">
        <v>2</v>
      </c>
      <c r="E24" s="57">
        <v>1</v>
      </c>
      <c r="F24" s="57">
        <v>0</v>
      </c>
      <c r="G24" s="57">
        <v>1</v>
      </c>
      <c r="H24" s="57">
        <v>0</v>
      </c>
      <c r="I24" s="57">
        <v>0</v>
      </c>
      <c r="J24" s="57">
        <v>0</v>
      </c>
      <c r="K24" s="57">
        <v>0</v>
      </c>
      <c r="L24" s="118">
        <v>4</v>
      </c>
    </row>
    <row r="25" spans="2:12" x14ac:dyDescent="0.2">
      <c r="B25" s="117" t="s">
        <v>125</v>
      </c>
      <c r="C25" s="57">
        <v>0</v>
      </c>
      <c r="D25" s="57">
        <v>1</v>
      </c>
      <c r="E25" s="57"/>
      <c r="F25" s="57">
        <v>1</v>
      </c>
      <c r="G25" s="57">
        <v>0</v>
      </c>
      <c r="H25" s="57">
        <v>0</v>
      </c>
      <c r="I25" s="57">
        <v>0</v>
      </c>
      <c r="J25" s="57">
        <v>0</v>
      </c>
      <c r="K25" s="57">
        <v>0</v>
      </c>
      <c r="L25" s="118">
        <v>2</v>
      </c>
    </row>
    <row r="26" spans="2:12" x14ac:dyDescent="0.2">
      <c r="B26" s="117" t="s">
        <v>126</v>
      </c>
      <c r="C26" s="57">
        <v>0</v>
      </c>
      <c r="D26" s="57">
        <v>0</v>
      </c>
      <c r="E26" s="57">
        <v>1</v>
      </c>
      <c r="F26" s="57">
        <v>1</v>
      </c>
      <c r="G26" s="57">
        <v>0</v>
      </c>
      <c r="H26" s="57">
        <v>0</v>
      </c>
      <c r="I26" s="57">
        <v>0</v>
      </c>
      <c r="J26" s="57">
        <v>0</v>
      </c>
      <c r="K26" s="57">
        <v>0</v>
      </c>
      <c r="L26" s="118">
        <v>2</v>
      </c>
    </row>
    <row r="27" spans="2:12" x14ac:dyDescent="0.2">
      <c r="B27" s="117" t="s">
        <v>127</v>
      </c>
      <c r="C27" s="57">
        <v>0</v>
      </c>
      <c r="D27" s="57">
        <v>0</v>
      </c>
      <c r="E27" s="57">
        <v>0</v>
      </c>
      <c r="F27" s="57">
        <v>0</v>
      </c>
      <c r="G27" s="57">
        <v>0</v>
      </c>
      <c r="H27" s="57">
        <v>1</v>
      </c>
      <c r="I27" s="57">
        <v>0</v>
      </c>
      <c r="J27" s="57">
        <v>0</v>
      </c>
      <c r="K27" s="57">
        <v>0</v>
      </c>
      <c r="L27" s="118">
        <v>1</v>
      </c>
    </row>
    <row r="28" spans="2:12" x14ac:dyDescent="0.2">
      <c r="B28" s="117" t="s">
        <v>128</v>
      </c>
      <c r="C28" s="57">
        <v>0</v>
      </c>
      <c r="D28" s="57">
        <v>0</v>
      </c>
      <c r="E28" s="57">
        <v>0</v>
      </c>
      <c r="F28" s="57">
        <v>0</v>
      </c>
      <c r="G28" s="57">
        <v>0</v>
      </c>
      <c r="H28" s="57">
        <v>0</v>
      </c>
      <c r="I28" s="57">
        <v>0</v>
      </c>
      <c r="J28" s="57">
        <v>0</v>
      </c>
      <c r="K28" s="57">
        <v>0</v>
      </c>
      <c r="L28" s="118">
        <v>0</v>
      </c>
    </row>
    <row r="29" spans="2:12" x14ac:dyDescent="0.2">
      <c r="B29" s="117" t="s">
        <v>129</v>
      </c>
      <c r="C29" s="57">
        <v>0</v>
      </c>
      <c r="D29" s="57">
        <v>0</v>
      </c>
      <c r="E29" s="57">
        <v>0</v>
      </c>
      <c r="F29" s="57">
        <v>0</v>
      </c>
      <c r="G29" s="57">
        <v>0</v>
      </c>
      <c r="H29" s="57">
        <v>0</v>
      </c>
      <c r="I29" s="57">
        <v>0</v>
      </c>
      <c r="J29" s="57">
        <v>0</v>
      </c>
      <c r="K29" s="57">
        <v>0</v>
      </c>
      <c r="L29" s="118">
        <v>0</v>
      </c>
    </row>
    <row r="30" spans="2:12" x14ac:dyDescent="0.2">
      <c r="B30" s="117" t="s">
        <v>130</v>
      </c>
      <c r="C30" s="57">
        <v>0</v>
      </c>
      <c r="D30" s="57">
        <v>0</v>
      </c>
      <c r="E30" s="57">
        <v>0</v>
      </c>
      <c r="F30" s="57">
        <v>0</v>
      </c>
      <c r="G30" s="57">
        <v>0</v>
      </c>
      <c r="H30" s="57">
        <v>0</v>
      </c>
      <c r="I30" s="57">
        <v>0</v>
      </c>
      <c r="J30" s="57">
        <v>0</v>
      </c>
      <c r="K30" s="57">
        <v>0</v>
      </c>
      <c r="L30" s="118">
        <v>0</v>
      </c>
    </row>
    <row r="31" spans="2:12" x14ac:dyDescent="0.2">
      <c r="B31" s="117" t="s">
        <v>132</v>
      </c>
      <c r="C31" s="57">
        <v>0</v>
      </c>
      <c r="D31" s="57">
        <v>0</v>
      </c>
      <c r="E31" s="57">
        <v>0</v>
      </c>
      <c r="F31" s="57">
        <v>0</v>
      </c>
      <c r="G31" s="57">
        <v>0</v>
      </c>
      <c r="H31" s="57">
        <v>0</v>
      </c>
      <c r="I31" s="57">
        <v>0</v>
      </c>
      <c r="J31" s="57">
        <v>0</v>
      </c>
      <c r="K31" s="57">
        <v>0</v>
      </c>
      <c r="L31" s="118">
        <v>0</v>
      </c>
    </row>
    <row r="32" spans="2:12" x14ac:dyDescent="0.2">
      <c r="B32" s="119" t="s">
        <v>93</v>
      </c>
      <c r="C32" s="118">
        <v>3</v>
      </c>
      <c r="D32" s="118">
        <v>4</v>
      </c>
      <c r="E32" s="118">
        <v>2</v>
      </c>
      <c r="F32" s="118">
        <v>2</v>
      </c>
      <c r="G32" s="118">
        <v>1</v>
      </c>
      <c r="H32" s="118">
        <v>1</v>
      </c>
      <c r="I32" s="118">
        <v>0</v>
      </c>
      <c r="J32" s="118">
        <v>0</v>
      </c>
      <c r="K32" s="118">
        <v>0</v>
      </c>
      <c r="L32" s="118">
        <v>13</v>
      </c>
    </row>
    <row r="33" spans="2:12" x14ac:dyDescent="0.2">
      <c r="B33" s="146" t="s">
        <v>153</v>
      </c>
      <c r="C33" s="147"/>
      <c r="D33" s="147"/>
      <c r="E33" s="147"/>
      <c r="F33" s="147"/>
      <c r="G33" s="147"/>
      <c r="H33" s="147"/>
      <c r="I33" s="147"/>
      <c r="J33" s="147"/>
      <c r="K33" s="148"/>
      <c r="L33" s="148"/>
    </row>
    <row r="34" spans="2:12" x14ac:dyDescent="0.2">
      <c r="B34" s="117" t="s">
        <v>150</v>
      </c>
      <c r="C34" s="57">
        <v>3</v>
      </c>
      <c r="D34" s="57">
        <v>2</v>
      </c>
      <c r="E34" s="57">
        <v>1</v>
      </c>
      <c r="F34" s="57">
        <v>0</v>
      </c>
      <c r="G34" s="57">
        <v>0</v>
      </c>
      <c r="H34" s="57">
        <v>0</v>
      </c>
      <c r="I34" s="57">
        <v>0</v>
      </c>
      <c r="J34" s="57">
        <v>0</v>
      </c>
      <c r="K34" s="57">
        <v>0</v>
      </c>
      <c r="L34" s="59">
        <v>6</v>
      </c>
    </row>
    <row r="35" spans="2:12" x14ac:dyDescent="0.2">
      <c r="B35" s="117" t="s">
        <v>124</v>
      </c>
      <c r="C35" s="57">
        <v>1</v>
      </c>
      <c r="D35" s="57">
        <v>6</v>
      </c>
      <c r="E35" s="57">
        <v>2</v>
      </c>
      <c r="F35" s="57">
        <v>2</v>
      </c>
      <c r="G35" s="57">
        <v>1</v>
      </c>
      <c r="H35" s="57">
        <v>0</v>
      </c>
      <c r="I35" s="57">
        <v>0</v>
      </c>
      <c r="J35" s="57">
        <v>0</v>
      </c>
      <c r="K35" s="57">
        <v>0</v>
      </c>
      <c r="L35" s="59">
        <v>12</v>
      </c>
    </row>
    <row r="36" spans="2:12" x14ac:dyDescent="0.2">
      <c r="B36" s="117" t="s">
        <v>125</v>
      </c>
      <c r="C36" s="57">
        <v>0</v>
      </c>
      <c r="D36" s="57">
        <v>2</v>
      </c>
      <c r="E36" s="57">
        <v>0</v>
      </c>
      <c r="F36" s="57">
        <v>1</v>
      </c>
      <c r="G36" s="57">
        <v>0</v>
      </c>
      <c r="H36" s="57">
        <v>0</v>
      </c>
      <c r="I36" s="57">
        <v>0</v>
      </c>
      <c r="J36" s="57">
        <v>0</v>
      </c>
      <c r="K36" s="57">
        <v>0</v>
      </c>
      <c r="L36" s="59">
        <v>3</v>
      </c>
    </row>
    <row r="37" spans="2:12" x14ac:dyDescent="0.2">
      <c r="B37" s="117" t="s">
        <v>126</v>
      </c>
      <c r="C37" s="57">
        <v>0</v>
      </c>
      <c r="D37" s="57">
        <v>1</v>
      </c>
      <c r="E37" s="57">
        <v>3</v>
      </c>
      <c r="F37" s="57">
        <v>0</v>
      </c>
      <c r="G37" s="57">
        <v>0</v>
      </c>
      <c r="H37" s="57">
        <v>0</v>
      </c>
      <c r="I37" s="57">
        <v>0</v>
      </c>
      <c r="J37" s="57">
        <v>0</v>
      </c>
      <c r="K37" s="57">
        <v>0</v>
      </c>
      <c r="L37" s="59">
        <v>4</v>
      </c>
    </row>
    <row r="38" spans="2:12" x14ac:dyDescent="0.2">
      <c r="B38" s="117" t="s">
        <v>127</v>
      </c>
      <c r="C38" s="57">
        <v>0</v>
      </c>
      <c r="D38" s="57">
        <v>0</v>
      </c>
      <c r="E38" s="57">
        <v>0</v>
      </c>
      <c r="F38" s="57">
        <v>1</v>
      </c>
      <c r="G38" s="57">
        <v>0</v>
      </c>
      <c r="H38" s="57">
        <v>0</v>
      </c>
      <c r="I38" s="57">
        <v>0</v>
      </c>
      <c r="J38" s="57">
        <v>2</v>
      </c>
      <c r="K38" s="57">
        <v>0</v>
      </c>
      <c r="L38" s="59">
        <v>3</v>
      </c>
    </row>
    <row r="39" spans="2:12" x14ac:dyDescent="0.2">
      <c r="B39" s="117" t="s">
        <v>128</v>
      </c>
      <c r="C39" s="57">
        <v>0</v>
      </c>
      <c r="D39" s="57">
        <v>0</v>
      </c>
      <c r="E39" s="57">
        <v>1</v>
      </c>
      <c r="F39" s="57">
        <v>0</v>
      </c>
      <c r="G39" s="57">
        <v>0</v>
      </c>
      <c r="H39" s="57">
        <v>0</v>
      </c>
      <c r="I39" s="57">
        <v>0</v>
      </c>
      <c r="J39" s="57">
        <v>0</v>
      </c>
      <c r="K39" s="57">
        <v>0</v>
      </c>
      <c r="L39" s="59">
        <v>1</v>
      </c>
    </row>
    <row r="40" spans="2:12" x14ac:dyDescent="0.2">
      <c r="B40" s="117" t="s">
        <v>129</v>
      </c>
      <c r="C40" s="57">
        <v>0</v>
      </c>
      <c r="D40" s="57">
        <v>0</v>
      </c>
      <c r="E40" s="57">
        <v>0</v>
      </c>
      <c r="F40" s="57">
        <v>0</v>
      </c>
      <c r="G40" s="57">
        <v>0</v>
      </c>
      <c r="H40" s="57">
        <v>0</v>
      </c>
      <c r="I40" s="57">
        <v>0</v>
      </c>
      <c r="J40" s="57">
        <v>0</v>
      </c>
      <c r="K40" s="57">
        <v>0</v>
      </c>
      <c r="L40" s="59">
        <v>0</v>
      </c>
    </row>
    <row r="41" spans="2:12" x14ac:dyDescent="0.2">
      <c r="B41" s="117" t="s">
        <v>130</v>
      </c>
      <c r="C41" s="57">
        <v>0</v>
      </c>
      <c r="D41" s="57">
        <v>0</v>
      </c>
      <c r="E41" s="57">
        <v>0</v>
      </c>
      <c r="F41" s="57">
        <v>0</v>
      </c>
      <c r="G41" s="57">
        <v>0</v>
      </c>
      <c r="H41" s="57">
        <v>0</v>
      </c>
      <c r="I41" s="57">
        <v>0</v>
      </c>
      <c r="J41" s="57">
        <v>1</v>
      </c>
      <c r="K41" s="57">
        <v>0</v>
      </c>
      <c r="L41" s="59">
        <v>1</v>
      </c>
    </row>
    <row r="42" spans="2:12" x14ac:dyDescent="0.2">
      <c r="B42" s="117" t="s">
        <v>132</v>
      </c>
      <c r="C42" s="57">
        <v>0</v>
      </c>
      <c r="D42" s="57">
        <v>0</v>
      </c>
      <c r="E42" s="57">
        <v>0</v>
      </c>
      <c r="F42" s="57">
        <v>0</v>
      </c>
      <c r="G42" s="57">
        <v>0</v>
      </c>
      <c r="H42" s="57">
        <v>0</v>
      </c>
      <c r="I42" s="57">
        <v>0</v>
      </c>
      <c r="J42" s="57">
        <v>0</v>
      </c>
      <c r="K42" s="57">
        <v>0</v>
      </c>
      <c r="L42" s="59">
        <v>0</v>
      </c>
    </row>
    <row r="43" spans="2:12" x14ac:dyDescent="0.2">
      <c r="B43" s="119" t="s">
        <v>93</v>
      </c>
      <c r="C43" s="59">
        <v>4</v>
      </c>
      <c r="D43" s="59">
        <v>11</v>
      </c>
      <c r="E43" s="59">
        <v>7</v>
      </c>
      <c r="F43" s="59">
        <v>4</v>
      </c>
      <c r="G43" s="59">
        <v>1</v>
      </c>
      <c r="H43" s="59">
        <v>0</v>
      </c>
      <c r="I43" s="59">
        <v>0</v>
      </c>
      <c r="J43" s="59">
        <v>3</v>
      </c>
      <c r="K43" s="59">
        <v>0</v>
      </c>
      <c r="L43" s="59">
        <v>30</v>
      </c>
    </row>
    <row r="44" spans="2:12" x14ac:dyDescent="0.2">
      <c r="B44" s="146" t="s">
        <v>154</v>
      </c>
      <c r="C44" s="147"/>
      <c r="D44" s="147"/>
      <c r="E44" s="147"/>
      <c r="F44" s="147"/>
      <c r="G44" s="147"/>
      <c r="H44" s="147"/>
      <c r="I44" s="147"/>
      <c r="J44" s="147"/>
      <c r="K44" s="148"/>
      <c r="L44" s="148"/>
    </row>
    <row r="45" spans="2:12" x14ac:dyDescent="0.2">
      <c r="B45" s="117" t="s">
        <v>150</v>
      </c>
      <c r="C45" s="57">
        <v>1</v>
      </c>
      <c r="D45" s="57">
        <v>2</v>
      </c>
      <c r="E45" s="57">
        <v>1</v>
      </c>
      <c r="F45" s="57">
        <v>1</v>
      </c>
      <c r="G45" s="57">
        <v>0</v>
      </c>
      <c r="H45" s="57">
        <v>0</v>
      </c>
      <c r="I45" s="57">
        <v>0</v>
      </c>
      <c r="J45" s="57">
        <v>0</v>
      </c>
      <c r="K45" s="57">
        <v>0</v>
      </c>
      <c r="L45" s="118">
        <v>5</v>
      </c>
    </row>
    <row r="46" spans="2:12" x14ac:dyDescent="0.2">
      <c r="B46" s="117" t="s">
        <v>124</v>
      </c>
      <c r="C46" s="57">
        <v>0</v>
      </c>
      <c r="D46" s="57">
        <v>1</v>
      </c>
      <c r="E46" s="57">
        <v>0</v>
      </c>
      <c r="F46" s="57">
        <v>0</v>
      </c>
      <c r="G46" s="57">
        <v>0</v>
      </c>
      <c r="H46" s="57">
        <v>0</v>
      </c>
      <c r="I46" s="57">
        <v>0</v>
      </c>
      <c r="J46" s="57">
        <v>0</v>
      </c>
      <c r="K46" s="57">
        <v>0</v>
      </c>
      <c r="L46" s="118">
        <v>1</v>
      </c>
    </row>
    <row r="47" spans="2:12" x14ac:dyDescent="0.2">
      <c r="B47" s="117" t="s">
        <v>125</v>
      </c>
      <c r="C47" s="57">
        <v>0</v>
      </c>
      <c r="D47" s="57">
        <v>1</v>
      </c>
      <c r="E47" s="57">
        <v>1</v>
      </c>
      <c r="F47" s="57">
        <v>1</v>
      </c>
      <c r="G47" s="57">
        <v>0</v>
      </c>
      <c r="H47" s="57">
        <v>1</v>
      </c>
      <c r="I47" s="57">
        <v>0</v>
      </c>
      <c r="J47" s="57">
        <v>0</v>
      </c>
      <c r="K47" s="57">
        <v>0</v>
      </c>
      <c r="L47" s="118">
        <v>4</v>
      </c>
    </row>
    <row r="48" spans="2:12" x14ac:dyDescent="0.2">
      <c r="B48" s="117" t="s">
        <v>126</v>
      </c>
      <c r="C48" s="57">
        <v>0</v>
      </c>
      <c r="D48" s="57">
        <v>1</v>
      </c>
      <c r="E48" s="57">
        <v>1</v>
      </c>
      <c r="F48" s="57">
        <v>0</v>
      </c>
      <c r="G48" s="57">
        <v>1</v>
      </c>
      <c r="H48" s="57">
        <v>0</v>
      </c>
      <c r="I48" s="57">
        <v>0</v>
      </c>
      <c r="J48" s="57">
        <v>0</v>
      </c>
      <c r="K48" s="57">
        <v>0</v>
      </c>
      <c r="L48" s="118">
        <v>3</v>
      </c>
    </row>
    <row r="49" spans="2:12" x14ac:dyDescent="0.2">
      <c r="B49" s="117" t="s">
        <v>127</v>
      </c>
      <c r="C49" s="57">
        <v>0</v>
      </c>
      <c r="D49" s="57">
        <v>0</v>
      </c>
      <c r="E49" s="57">
        <v>0</v>
      </c>
      <c r="F49" s="57">
        <v>0</v>
      </c>
      <c r="G49" s="57">
        <v>0</v>
      </c>
      <c r="H49" s="57">
        <v>0</v>
      </c>
      <c r="I49" s="57">
        <v>0</v>
      </c>
      <c r="J49" s="57">
        <v>0</v>
      </c>
      <c r="K49" s="57">
        <v>0</v>
      </c>
      <c r="L49" s="118">
        <v>0</v>
      </c>
    </row>
    <row r="50" spans="2:12" x14ac:dyDescent="0.2">
      <c r="B50" s="117" t="s">
        <v>128</v>
      </c>
      <c r="C50" s="57">
        <v>0</v>
      </c>
      <c r="D50" s="57">
        <v>0</v>
      </c>
      <c r="E50" s="57">
        <v>0</v>
      </c>
      <c r="F50" s="57">
        <v>0</v>
      </c>
      <c r="G50" s="57">
        <v>0</v>
      </c>
      <c r="H50" s="57">
        <v>1</v>
      </c>
      <c r="I50" s="57">
        <v>1</v>
      </c>
      <c r="J50" s="57">
        <v>0</v>
      </c>
      <c r="K50" s="57">
        <v>0</v>
      </c>
      <c r="L50" s="118">
        <v>2</v>
      </c>
    </row>
    <row r="51" spans="2:12" x14ac:dyDescent="0.2">
      <c r="B51" s="117" t="s">
        <v>129</v>
      </c>
      <c r="C51" s="57">
        <v>0</v>
      </c>
      <c r="D51" s="57">
        <v>0</v>
      </c>
      <c r="E51" s="57">
        <v>0</v>
      </c>
      <c r="F51" s="57">
        <v>0</v>
      </c>
      <c r="G51" s="57">
        <v>0</v>
      </c>
      <c r="H51" s="57">
        <v>0</v>
      </c>
      <c r="I51" s="57">
        <v>0</v>
      </c>
      <c r="J51" s="57">
        <v>0</v>
      </c>
      <c r="K51" s="57">
        <v>0</v>
      </c>
      <c r="L51" s="118">
        <v>0</v>
      </c>
    </row>
    <row r="52" spans="2:12" x14ac:dyDescent="0.2">
      <c r="B52" s="117" t="s">
        <v>130</v>
      </c>
      <c r="C52" s="57">
        <v>0</v>
      </c>
      <c r="D52" s="57">
        <v>0</v>
      </c>
      <c r="E52" s="57">
        <v>0</v>
      </c>
      <c r="F52" s="57">
        <v>0</v>
      </c>
      <c r="G52" s="57">
        <v>0</v>
      </c>
      <c r="H52" s="57">
        <v>0</v>
      </c>
      <c r="I52" s="57">
        <v>0</v>
      </c>
      <c r="J52" s="57">
        <v>0</v>
      </c>
      <c r="K52" s="57">
        <v>0</v>
      </c>
      <c r="L52" s="118">
        <v>0</v>
      </c>
    </row>
    <row r="53" spans="2:12" x14ac:dyDescent="0.2">
      <c r="B53" s="117" t="s">
        <v>132</v>
      </c>
      <c r="C53" s="57">
        <v>0</v>
      </c>
      <c r="D53" s="57">
        <v>0</v>
      </c>
      <c r="E53" s="57">
        <v>0</v>
      </c>
      <c r="F53" s="57">
        <v>0</v>
      </c>
      <c r="G53" s="57">
        <v>0</v>
      </c>
      <c r="H53" s="57">
        <v>0</v>
      </c>
      <c r="I53" s="57">
        <v>0</v>
      </c>
      <c r="J53" s="57">
        <v>0</v>
      </c>
      <c r="K53" s="57">
        <v>0</v>
      </c>
      <c r="L53" s="118">
        <v>0</v>
      </c>
    </row>
    <row r="54" spans="2:12" ht="13.5" thickBot="1" x14ac:dyDescent="0.25">
      <c r="B54" s="122" t="s">
        <v>93</v>
      </c>
      <c r="C54" s="123">
        <v>1</v>
      </c>
      <c r="D54" s="123">
        <v>5</v>
      </c>
      <c r="E54" s="123">
        <v>3</v>
      </c>
      <c r="F54" s="123">
        <v>2</v>
      </c>
      <c r="G54" s="123">
        <v>1</v>
      </c>
      <c r="H54" s="123">
        <v>2</v>
      </c>
      <c r="I54" s="123">
        <v>1</v>
      </c>
      <c r="J54" s="123">
        <v>0</v>
      </c>
      <c r="K54" s="123">
        <v>0</v>
      </c>
      <c r="L54" s="123">
        <v>15</v>
      </c>
    </row>
    <row r="55" spans="2:12" x14ac:dyDescent="0.2">
      <c r="B55" s="219"/>
      <c r="C55" s="219"/>
      <c r="D55" s="219"/>
      <c r="E55" s="219"/>
    </row>
    <row r="57" spans="2:12" ht="15" x14ac:dyDescent="0.2">
      <c r="B57" s="69" t="s">
        <v>95</v>
      </c>
    </row>
  </sheetData>
  <mergeCells count="3">
    <mergeCell ref="B9:B10"/>
    <mergeCell ref="C9:L9"/>
    <mergeCell ref="B55:E5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workbookViewId="0">
      <selection sqref="A1:XFD1048576"/>
    </sheetView>
  </sheetViews>
  <sheetFormatPr defaultRowHeight="12.75" x14ac:dyDescent="0.2"/>
  <cols>
    <col min="1" max="1" width="2.85546875" customWidth="1"/>
    <col min="2" max="2" width="13.7109375" customWidth="1"/>
  </cols>
  <sheetData>
    <row r="1" spans="1:13" x14ac:dyDescent="0.2">
      <c r="A1" s="2"/>
      <c r="B1" s="2"/>
      <c r="C1" s="2"/>
    </row>
    <row r="2" spans="1:13" x14ac:dyDescent="0.2">
      <c r="A2" s="2"/>
      <c r="B2" s="17" t="s">
        <v>283</v>
      </c>
      <c r="C2" s="17"/>
    </row>
    <row r="3" spans="1:13" x14ac:dyDescent="0.2">
      <c r="A3" s="2"/>
      <c r="B3" s="17"/>
      <c r="C3" s="17"/>
    </row>
    <row r="4" spans="1:13" x14ac:dyDescent="0.2">
      <c r="A4" s="2"/>
      <c r="B4" s="18" t="s">
        <v>77</v>
      </c>
      <c r="C4" s="17"/>
    </row>
    <row r="5" spans="1:13" x14ac:dyDescent="0.2">
      <c r="A5" s="2"/>
      <c r="B5" s="18" t="s">
        <v>78</v>
      </c>
      <c r="C5" s="17"/>
    </row>
    <row r="6" spans="1:13" x14ac:dyDescent="0.2">
      <c r="A6" s="2"/>
      <c r="B6" s="18" t="s">
        <v>155</v>
      </c>
      <c r="C6" s="17"/>
    </row>
    <row r="7" spans="1:13" x14ac:dyDescent="0.2">
      <c r="A7" s="2"/>
      <c r="B7" s="18" t="s">
        <v>148</v>
      </c>
      <c r="C7" s="2"/>
    </row>
    <row r="9" spans="1:13" ht="13.5" customHeight="1" x14ac:dyDescent="0.2">
      <c r="B9" s="238" t="s">
        <v>121</v>
      </c>
      <c r="C9" s="240" t="s">
        <v>122</v>
      </c>
      <c r="D9" s="240"/>
      <c r="E9" s="240"/>
      <c r="F9" s="240"/>
      <c r="G9" s="240"/>
      <c r="H9" s="240"/>
      <c r="I9" s="240"/>
      <c r="J9" s="240"/>
      <c r="K9" s="240"/>
      <c r="L9" s="240" t="s">
        <v>149</v>
      </c>
    </row>
    <row r="10" spans="1:13" ht="22.5" x14ac:dyDescent="0.2">
      <c r="B10" s="239"/>
      <c r="C10" s="145" t="s">
        <v>150</v>
      </c>
      <c r="D10" s="145" t="s">
        <v>124</v>
      </c>
      <c r="E10" s="145" t="s">
        <v>125</v>
      </c>
      <c r="F10" s="145" t="s">
        <v>126</v>
      </c>
      <c r="G10" s="145" t="s">
        <v>127</v>
      </c>
      <c r="H10" s="145" t="s">
        <v>128</v>
      </c>
      <c r="I10" s="145" t="s">
        <v>129</v>
      </c>
      <c r="J10" s="145" t="s">
        <v>130</v>
      </c>
      <c r="K10" s="145" t="s">
        <v>132</v>
      </c>
      <c r="L10" s="89" t="s">
        <v>93</v>
      </c>
    </row>
    <row r="11" spans="1:13" x14ac:dyDescent="0.2">
      <c r="B11" s="146" t="s">
        <v>152</v>
      </c>
      <c r="C11" s="147"/>
      <c r="D11" s="147"/>
      <c r="E11" s="147"/>
      <c r="F11" s="147"/>
      <c r="G11" s="147"/>
      <c r="H11" s="147"/>
      <c r="I11" s="147"/>
      <c r="J11" s="147"/>
      <c r="K11" s="148"/>
      <c r="L11" s="148"/>
    </row>
    <row r="12" spans="1:13" x14ac:dyDescent="0.2">
      <c r="B12" s="117" t="s">
        <v>150</v>
      </c>
      <c r="C12" s="57">
        <v>0</v>
      </c>
      <c r="D12" s="57">
        <v>1</v>
      </c>
      <c r="E12" s="57">
        <v>0</v>
      </c>
      <c r="F12" s="57">
        <v>0</v>
      </c>
      <c r="G12" s="57">
        <v>0</v>
      </c>
      <c r="H12" s="57">
        <v>0</v>
      </c>
      <c r="I12" s="57">
        <v>0</v>
      </c>
      <c r="J12" s="57">
        <v>0</v>
      </c>
      <c r="K12" s="57">
        <v>0</v>
      </c>
      <c r="L12" s="118">
        <v>1</v>
      </c>
      <c r="M12" s="2"/>
    </row>
    <row r="13" spans="1:13" x14ac:dyDescent="0.2">
      <c r="B13" s="117" t="s">
        <v>124</v>
      </c>
      <c r="C13" s="57">
        <v>0</v>
      </c>
      <c r="D13" s="57">
        <v>2</v>
      </c>
      <c r="E13" s="57">
        <v>3</v>
      </c>
      <c r="F13" s="57">
        <v>0</v>
      </c>
      <c r="G13" s="57">
        <v>0</v>
      </c>
      <c r="H13" s="57">
        <v>0</v>
      </c>
      <c r="I13" s="57">
        <v>1</v>
      </c>
      <c r="J13" s="57">
        <v>0</v>
      </c>
      <c r="K13" s="57">
        <v>0</v>
      </c>
      <c r="L13" s="118">
        <v>6</v>
      </c>
    </row>
    <row r="14" spans="1:13" x14ac:dyDescent="0.2">
      <c r="B14" s="117" t="s">
        <v>125</v>
      </c>
      <c r="C14" s="57">
        <v>0</v>
      </c>
      <c r="D14" s="57">
        <v>2</v>
      </c>
      <c r="E14" s="57">
        <v>1</v>
      </c>
      <c r="F14" s="57">
        <v>1</v>
      </c>
      <c r="G14" s="57">
        <v>1</v>
      </c>
      <c r="H14" s="57">
        <v>1</v>
      </c>
      <c r="I14" s="57">
        <v>0</v>
      </c>
      <c r="J14" s="57">
        <v>0</v>
      </c>
      <c r="K14" s="57">
        <v>0</v>
      </c>
      <c r="L14" s="118">
        <v>6</v>
      </c>
    </row>
    <row r="15" spans="1:13" x14ac:dyDescent="0.2">
      <c r="B15" s="117" t="s">
        <v>126</v>
      </c>
      <c r="C15" s="57">
        <v>0</v>
      </c>
      <c r="D15" s="57">
        <v>0</v>
      </c>
      <c r="E15" s="57">
        <v>0</v>
      </c>
      <c r="F15" s="57">
        <v>0</v>
      </c>
      <c r="G15" s="57">
        <v>0</v>
      </c>
      <c r="H15" s="57">
        <v>1</v>
      </c>
      <c r="I15" s="57">
        <v>0</v>
      </c>
      <c r="J15" s="57">
        <v>0</v>
      </c>
      <c r="K15" s="57">
        <v>0</v>
      </c>
      <c r="L15" s="118">
        <v>1</v>
      </c>
    </row>
    <row r="16" spans="1:13" x14ac:dyDescent="0.2">
      <c r="B16" s="117" t="s">
        <v>127</v>
      </c>
      <c r="C16" s="57">
        <v>0</v>
      </c>
      <c r="D16" s="57">
        <v>0</v>
      </c>
      <c r="E16" s="57">
        <v>0</v>
      </c>
      <c r="F16" s="57">
        <v>0</v>
      </c>
      <c r="G16" s="57">
        <v>1</v>
      </c>
      <c r="H16" s="57">
        <v>1</v>
      </c>
      <c r="I16" s="57">
        <v>0</v>
      </c>
      <c r="J16" s="57">
        <v>0</v>
      </c>
      <c r="K16" s="57">
        <v>0</v>
      </c>
      <c r="L16" s="118">
        <v>2</v>
      </c>
    </row>
    <row r="17" spans="2:13" x14ac:dyDescent="0.2">
      <c r="B17" s="117" t="s">
        <v>128</v>
      </c>
      <c r="C17" s="57">
        <v>0</v>
      </c>
      <c r="D17" s="57">
        <v>0</v>
      </c>
      <c r="E17" s="57">
        <v>0</v>
      </c>
      <c r="F17" s="57">
        <v>0</v>
      </c>
      <c r="G17" s="57">
        <v>0</v>
      </c>
      <c r="H17" s="57">
        <v>0</v>
      </c>
      <c r="I17" s="57">
        <v>0</v>
      </c>
      <c r="J17" s="57">
        <v>0</v>
      </c>
      <c r="K17" s="57">
        <v>0</v>
      </c>
      <c r="L17" s="118">
        <v>0</v>
      </c>
    </row>
    <row r="18" spans="2:13" x14ac:dyDescent="0.2">
      <c r="B18" s="117" t="s">
        <v>129</v>
      </c>
      <c r="C18" s="57">
        <v>0</v>
      </c>
      <c r="D18" s="57">
        <v>0</v>
      </c>
      <c r="E18" s="57">
        <v>0</v>
      </c>
      <c r="F18" s="57">
        <v>0</v>
      </c>
      <c r="G18" s="57">
        <v>0</v>
      </c>
      <c r="H18" s="57">
        <v>0</v>
      </c>
      <c r="I18" s="57">
        <v>0</v>
      </c>
      <c r="J18" s="57">
        <v>0</v>
      </c>
      <c r="K18" s="57">
        <v>0</v>
      </c>
      <c r="L18" s="118">
        <v>0</v>
      </c>
    </row>
    <row r="19" spans="2:13" x14ac:dyDescent="0.2">
      <c r="B19" s="117" t="s">
        <v>130</v>
      </c>
      <c r="C19" s="57">
        <v>0</v>
      </c>
      <c r="D19" s="57">
        <v>0</v>
      </c>
      <c r="E19" s="57">
        <v>0</v>
      </c>
      <c r="F19" s="57">
        <v>0</v>
      </c>
      <c r="G19" s="57">
        <v>0</v>
      </c>
      <c r="H19" s="57">
        <v>0</v>
      </c>
      <c r="I19" s="57">
        <v>0</v>
      </c>
      <c r="J19" s="57">
        <v>1</v>
      </c>
      <c r="K19" s="57">
        <v>0</v>
      </c>
      <c r="L19" s="118">
        <v>1</v>
      </c>
    </row>
    <row r="20" spans="2:13" x14ac:dyDescent="0.2">
      <c r="B20" s="117" t="s">
        <v>132</v>
      </c>
      <c r="C20" s="57">
        <v>0</v>
      </c>
      <c r="D20" s="57">
        <v>0</v>
      </c>
      <c r="E20" s="57">
        <v>0</v>
      </c>
      <c r="F20" s="57">
        <v>0</v>
      </c>
      <c r="G20" s="57">
        <v>0</v>
      </c>
      <c r="H20" s="57">
        <v>0</v>
      </c>
      <c r="I20" s="57">
        <v>0</v>
      </c>
      <c r="J20" s="57">
        <v>0</v>
      </c>
      <c r="K20" s="57">
        <v>0</v>
      </c>
      <c r="L20" s="118">
        <v>0</v>
      </c>
    </row>
    <row r="21" spans="2:13" x14ac:dyDescent="0.2">
      <c r="B21" s="119" t="s">
        <v>93</v>
      </c>
      <c r="C21" s="118">
        <v>0</v>
      </c>
      <c r="D21" s="118">
        <v>5</v>
      </c>
      <c r="E21" s="118">
        <v>4</v>
      </c>
      <c r="F21" s="118">
        <v>1</v>
      </c>
      <c r="G21" s="118">
        <v>2</v>
      </c>
      <c r="H21" s="118">
        <v>3</v>
      </c>
      <c r="I21" s="118">
        <v>1</v>
      </c>
      <c r="J21" s="118">
        <v>1</v>
      </c>
      <c r="K21" s="118">
        <v>0</v>
      </c>
      <c r="L21" s="118">
        <v>17</v>
      </c>
    </row>
    <row r="22" spans="2:13" x14ac:dyDescent="0.2">
      <c r="B22" s="146" t="s">
        <v>156</v>
      </c>
      <c r="C22" s="147"/>
      <c r="D22" s="147"/>
      <c r="E22" s="147"/>
      <c r="F22" s="147"/>
      <c r="G22" s="147"/>
      <c r="H22" s="147"/>
      <c r="I22" s="147"/>
      <c r="J22" s="147"/>
      <c r="K22" s="148"/>
      <c r="L22" s="148"/>
    </row>
    <row r="23" spans="2:13" x14ac:dyDescent="0.2">
      <c r="B23" s="117" t="s">
        <v>150</v>
      </c>
      <c r="C23" s="57">
        <v>0</v>
      </c>
      <c r="D23" s="57">
        <v>0</v>
      </c>
      <c r="E23" s="57">
        <v>0</v>
      </c>
      <c r="F23" s="57">
        <v>0</v>
      </c>
      <c r="G23" s="57">
        <v>0</v>
      </c>
      <c r="H23" s="57">
        <v>0</v>
      </c>
      <c r="I23" s="57">
        <v>0</v>
      </c>
      <c r="J23" s="57">
        <v>0</v>
      </c>
      <c r="K23" s="57">
        <v>0</v>
      </c>
      <c r="L23" s="118">
        <v>0</v>
      </c>
      <c r="M23" s="2"/>
    </row>
    <row r="24" spans="2:13" x14ac:dyDescent="0.2">
      <c r="B24" s="117" t="s">
        <v>124</v>
      </c>
      <c r="C24" s="57">
        <v>1</v>
      </c>
      <c r="D24" s="57">
        <v>0</v>
      </c>
      <c r="E24" s="57">
        <v>0</v>
      </c>
      <c r="F24" s="57">
        <v>0</v>
      </c>
      <c r="G24" s="57">
        <v>0</v>
      </c>
      <c r="H24" s="57">
        <v>0</v>
      </c>
      <c r="I24" s="57">
        <v>0</v>
      </c>
      <c r="J24" s="57">
        <v>0</v>
      </c>
      <c r="K24" s="57">
        <v>0</v>
      </c>
      <c r="L24" s="118">
        <v>1</v>
      </c>
    </row>
    <row r="25" spans="2:13" x14ac:dyDescent="0.2">
      <c r="B25" s="117" t="s">
        <v>125</v>
      </c>
      <c r="C25" s="57">
        <v>0</v>
      </c>
      <c r="D25" s="57">
        <v>3</v>
      </c>
      <c r="E25" s="57">
        <v>2</v>
      </c>
      <c r="F25" s="57">
        <v>0</v>
      </c>
      <c r="G25" s="57">
        <v>0</v>
      </c>
      <c r="H25" s="57">
        <v>0</v>
      </c>
      <c r="I25" s="57">
        <v>0</v>
      </c>
      <c r="J25" s="57">
        <v>0</v>
      </c>
      <c r="K25" s="57">
        <v>0</v>
      </c>
      <c r="L25" s="118">
        <v>5</v>
      </c>
    </row>
    <row r="26" spans="2:13" x14ac:dyDescent="0.2">
      <c r="B26" s="117" t="s">
        <v>126</v>
      </c>
      <c r="C26" s="57">
        <v>0</v>
      </c>
      <c r="D26" s="57">
        <v>1</v>
      </c>
      <c r="E26" s="57">
        <v>7</v>
      </c>
      <c r="F26" s="57">
        <v>3</v>
      </c>
      <c r="G26" s="57">
        <v>1</v>
      </c>
      <c r="H26" s="57">
        <v>0</v>
      </c>
      <c r="I26" s="57">
        <v>0</v>
      </c>
      <c r="J26" s="57">
        <v>0</v>
      </c>
      <c r="K26" s="57">
        <v>0</v>
      </c>
      <c r="L26" s="118">
        <v>12</v>
      </c>
    </row>
    <row r="27" spans="2:13" x14ac:dyDescent="0.2">
      <c r="B27" s="117" t="s">
        <v>127</v>
      </c>
      <c r="C27" s="57">
        <v>0</v>
      </c>
      <c r="D27" s="57">
        <v>0</v>
      </c>
      <c r="E27" s="57">
        <v>0</v>
      </c>
      <c r="F27" s="57">
        <v>2</v>
      </c>
      <c r="G27" s="57">
        <v>0</v>
      </c>
      <c r="H27" s="57">
        <v>0</v>
      </c>
      <c r="I27" s="57">
        <v>0</v>
      </c>
      <c r="J27" s="57">
        <v>1</v>
      </c>
      <c r="K27" s="57">
        <v>0</v>
      </c>
      <c r="L27" s="118">
        <v>3</v>
      </c>
    </row>
    <row r="28" spans="2:13" x14ac:dyDescent="0.2">
      <c r="B28" s="117" t="s">
        <v>128</v>
      </c>
      <c r="C28" s="57">
        <v>0</v>
      </c>
      <c r="D28" s="57">
        <v>1</v>
      </c>
      <c r="E28" s="57">
        <v>0</v>
      </c>
      <c r="F28" s="57">
        <v>0</v>
      </c>
      <c r="G28" s="57">
        <v>1</v>
      </c>
      <c r="H28" s="57">
        <v>0</v>
      </c>
      <c r="I28" s="57">
        <v>0</v>
      </c>
      <c r="J28" s="57">
        <v>2</v>
      </c>
      <c r="K28" s="57">
        <v>0</v>
      </c>
      <c r="L28" s="118">
        <v>4</v>
      </c>
    </row>
    <row r="29" spans="2:13" x14ac:dyDescent="0.2">
      <c r="B29" s="117" t="s">
        <v>129</v>
      </c>
      <c r="C29" s="57">
        <v>0</v>
      </c>
      <c r="D29" s="57">
        <v>0</v>
      </c>
      <c r="E29" s="57">
        <v>0</v>
      </c>
      <c r="F29" s="57">
        <v>1</v>
      </c>
      <c r="G29" s="57">
        <v>0</v>
      </c>
      <c r="H29" s="57">
        <v>0</v>
      </c>
      <c r="I29" s="57">
        <v>0</v>
      </c>
      <c r="J29" s="57">
        <v>0</v>
      </c>
      <c r="K29" s="57">
        <v>0</v>
      </c>
      <c r="L29" s="118">
        <v>1</v>
      </c>
    </row>
    <row r="30" spans="2:13" x14ac:dyDescent="0.2">
      <c r="B30" s="117" t="s">
        <v>130</v>
      </c>
      <c r="C30" s="57">
        <v>0</v>
      </c>
      <c r="D30" s="57">
        <v>0</v>
      </c>
      <c r="E30" s="57">
        <v>0</v>
      </c>
      <c r="F30" s="57">
        <v>0</v>
      </c>
      <c r="G30" s="57">
        <v>0</v>
      </c>
      <c r="H30" s="57">
        <v>0</v>
      </c>
      <c r="I30" s="57">
        <v>0</v>
      </c>
      <c r="J30" s="57">
        <v>0</v>
      </c>
      <c r="K30" s="57">
        <v>0</v>
      </c>
      <c r="L30" s="118">
        <v>0</v>
      </c>
    </row>
    <row r="31" spans="2:13" x14ac:dyDescent="0.2">
      <c r="B31" s="117" t="s">
        <v>132</v>
      </c>
      <c r="C31" s="57">
        <v>0</v>
      </c>
      <c r="D31" s="57">
        <v>0</v>
      </c>
      <c r="E31" s="57">
        <v>0</v>
      </c>
      <c r="F31" s="57">
        <v>0</v>
      </c>
      <c r="G31" s="57">
        <v>0</v>
      </c>
      <c r="H31" s="57">
        <v>0</v>
      </c>
      <c r="I31" s="57">
        <v>0</v>
      </c>
      <c r="J31" s="57">
        <v>0</v>
      </c>
      <c r="K31" s="57">
        <v>0</v>
      </c>
      <c r="L31" s="118">
        <v>0</v>
      </c>
    </row>
    <row r="32" spans="2:13" x14ac:dyDescent="0.2">
      <c r="B32" s="119" t="s">
        <v>93</v>
      </c>
      <c r="C32" s="118">
        <v>1</v>
      </c>
      <c r="D32" s="118">
        <v>5</v>
      </c>
      <c r="E32" s="118">
        <v>9</v>
      </c>
      <c r="F32" s="118">
        <v>6</v>
      </c>
      <c r="G32" s="118">
        <v>2</v>
      </c>
      <c r="H32" s="118">
        <v>0</v>
      </c>
      <c r="I32" s="118">
        <v>0</v>
      </c>
      <c r="J32" s="118">
        <v>3</v>
      </c>
      <c r="K32" s="118">
        <v>0</v>
      </c>
      <c r="L32" s="118">
        <v>26</v>
      </c>
    </row>
    <row r="33" spans="2:12" x14ac:dyDescent="0.2">
      <c r="B33" s="146" t="s">
        <v>153</v>
      </c>
      <c r="C33" s="147"/>
      <c r="D33" s="147"/>
      <c r="E33" s="147"/>
      <c r="F33" s="147"/>
      <c r="G33" s="147"/>
      <c r="H33" s="147"/>
      <c r="I33" s="147"/>
      <c r="J33" s="147"/>
      <c r="K33" s="148"/>
      <c r="L33" s="148"/>
    </row>
    <row r="34" spans="2:12" x14ac:dyDescent="0.2">
      <c r="B34" s="117" t="s">
        <v>150</v>
      </c>
      <c r="C34" s="57">
        <v>5</v>
      </c>
      <c r="D34" s="57">
        <v>3</v>
      </c>
      <c r="E34" s="57">
        <v>1</v>
      </c>
      <c r="F34" s="57">
        <v>0</v>
      </c>
      <c r="G34" s="57">
        <v>0</v>
      </c>
      <c r="H34" s="57">
        <v>0</v>
      </c>
      <c r="I34" s="57">
        <v>0</v>
      </c>
      <c r="J34" s="57">
        <v>0</v>
      </c>
      <c r="K34" s="57">
        <v>0</v>
      </c>
      <c r="L34" s="59">
        <v>9</v>
      </c>
    </row>
    <row r="35" spans="2:12" x14ac:dyDescent="0.2">
      <c r="B35" s="117" t="s">
        <v>124</v>
      </c>
      <c r="C35" s="57">
        <v>1</v>
      </c>
      <c r="D35" s="57">
        <v>0</v>
      </c>
      <c r="E35" s="57">
        <v>2</v>
      </c>
      <c r="F35" s="57">
        <v>1</v>
      </c>
      <c r="G35" s="57">
        <v>0</v>
      </c>
      <c r="H35" s="57">
        <v>1</v>
      </c>
      <c r="I35" s="57">
        <v>0</v>
      </c>
      <c r="J35" s="57">
        <v>0</v>
      </c>
      <c r="K35" s="57">
        <v>0</v>
      </c>
      <c r="L35" s="59">
        <v>5</v>
      </c>
    </row>
    <row r="36" spans="2:12" x14ac:dyDescent="0.2">
      <c r="B36" s="117" t="s">
        <v>125</v>
      </c>
      <c r="C36" s="57">
        <v>0</v>
      </c>
      <c r="D36" s="57">
        <v>3</v>
      </c>
      <c r="E36" s="57">
        <v>1</v>
      </c>
      <c r="F36" s="57">
        <v>2</v>
      </c>
      <c r="G36" s="57">
        <v>0</v>
      </c>
      <c r="H36" s="57">
        <v>1</v>
      </c>
      <c r="I36" s="57">
        <v>0</v>
      </c>
      <c r="J36" s="57">
        <v>0</v>
      </c>
      <c r="K36" s="57">
        <v>0</v>
      </c>
      <c r="L36" s="59">
        <v>7</v>
      </c>
    </row>
    <row r="37" spans="2:12" x14ac:dyDescent="0.2">
      <c r="B37" s="117" t="s">
        <v>126</v>
      </c>
      <c r="C37" s="57">
        <v>0</v>
      </c>
      <c r="D37" s="57">
        <v>0</v>
      </c>
      <c r="E37" s="57">
        <v>2</v>
      </c>
      <c r="F37" s="57">
        <v>0</v>
      </c>
      <c r="G37" s="57">
        <v>0</v>
      </c>
      <c r="H37" s="57">
        <v>0</v>
      </c>
      <c r="I37" s="57">
        <v>0</v>
      </c>
      <c r="J37" s="57">
        <v>0</v>
      </c>
      <c r="K37" s="57">
        <v>0</v>
      </c>
      <c r="L37" s="59">
        <v>2</v>
      </c>
    </row>
    <row r="38" spans="2:12" x14ac:dyDescent="0.2">
      <c r="B38" s="117" t="s">
        <v>127</v>
      </c>
      <c r="C38" s="57">
        <v>0</v>
      </c>
      <c r="D38" s="57">
        <v>0</v>
      </c>
      <c r="E38" s="57">
        <v>0</v>
      </c>
      <c r="F38" s="57">
        <v>0</v>
      </c>
      <c r="G38" s="57">
        <v>2</v>
      </c>
      <c r="H38" s="57">
        <v>0</v>
      </c>
      <c r="I38" s="57">
        <v>0</v>
      </c>
      <c r="J38" s="57">
        <v>0</v>
      </c>
      <c r="K38" s="57">
        <v>0</v>
      </c>
      <c r="L38" s="59">
        <v>2</v>
      </c>
    </row>
    <row r="39" spans="2:12" x14ac:dyDescent="0.2">
      <c r="B39" s="117" t="s">
        <v>128</v>
      </c>
      <c r="C39" s="57">
        <v>0</v>
      </c>
      <c r="D39" s="57">
        <v>0</v>
      </c>
      <c r="E39" s="57">
        <v>0</v>
      </c>
      <c r="F39" s="57">
        <v>1</v>
      </c>
      <c r="G39" s="57">
        <v>0</v>
      </c>
      <c r="H39" s="57">
        <v>0</v>
      </c>
      <c r="I39" s="57">
        <v>0</v>
      </c>
      <c r="J39" s="57">
        <v>0</v>
      </c>
      <c r="K39" s="57">
        <v>0</v>
      </c>
      <c r="L39" s="59">
        <v>1</v>
      </c>
    </row>
    <row r="40" spans="2:12" x14ac:dyDescent="0.2">
      <c r="B40" s="117" t="s">
        <v>129</v>
      </c>
      <c r="C40" s="57">
        <v>0</v>
      </c>
      <c r="D40" s="57">
        <v>0</v>
      </c>
      <c r="E40" s="57">
        <v>0</v>
      </c>
      <c r="F40" s="57">
        <v>1</v>
      </c>
      <c r="G40" s="57">
        <v>0</v>
      </c>
      <c r="H40" s="57">
        <v>0</v>
      </c>
      <c r="I40" s="57">
        <v>0</v>
      </c>
      <c r="J40" s="57">
        <v>1</v>
      </c>
      <c r="K40" s="57">
        <v>0</v>
      </c>
      <c r="L40" s="59">
        <v>2</v>
      </c>
    </row>
    <row r="41" spans="2:12" x14ac:dyDescent="0.2">
      <c r="B41" s="117" t="s">
        <v>130</v>
      </c>
      <c r="C41" s="57">
        <v>0</v>
      </c>
      <c r="D41" s="57">
        <v>0</v>
      </c>
      <c r="E41" s="57">
        <v>0</v>
      </c>
      <c r="F41" s="57">
        <v>0</v>
      </c>
      <c r="G41" s="57">
        <v>0</v>
      </c>
      <c r="H41" s="57">
        <v>0</v>
      </c>
      <c r="I41" s="57">
        <v>0</v>
      </c>
      <c r="J41" s="57">
        <v>0</v>
      </c>
      <c r="K41" s="57">
        <v>0</v>
      </c>
      <c r="L41" s="59">
        <v>0</v>
      </c>
    </row>
    <row r="42" spans="2:12" x14ac:dyDescent="0.2">
      <c r="B42" s="117" t="s">
        <v>132</v>
      </c>
      <c r="C42" s="57">
        <v>0</v>
      </c>
      <c r="D42" s="57">
        <v>0</v>
      </c>
      <c r="E42" s="57">
        <v>0</v>
      </c>
      <c r="F42" s="57">
        <v>0</v>
      </c>
      <c r="G42" s="57">
        <v>1</v>
      </c>
      <c r="H42" s="57">
        <v>0</v>
      </c>
      <c r="I42" s="57">
        <v>0</v>
      </c>
      <c r="J42" s="57">
        <v>0</v>
      </c>
      <c r="K42" s="57">
        <v>0</v>
      </c>
      <c r="L42" s="59">
        <v>1</v>
      </c>
    </row>
    <row r="43" spans="2:12" x14ac:dyDescent="0.2">
      <c r="B43" s="119" t="s">
        <v>93</v>
      </c>
      <c r="C43" s="59">
        <v>6</v>
      </c>
      <c r="D43" s="59">
        <v>6</v>
      </c>
      <c r="E43" s="59">
        <v>6</v>
      </c>
      <c r="F43" s="59">
        <v>5</v>
      </c>
      <c r="G43" s="59">
        <v>3</v>
      </c>
      <c r="H43" s="59">
        <v>2</v>
      </c>
      <c r="I43" s="59">
        <v>0</v>
      </c>
      <c r="J43" s="59">
        <v>1</v>
      </c>
      <c r="K43" s="59">
        <v>0</v>
      </c>
      <c r="L43" s="59">
        <v>29</v>
      </c>
    </row>
    <row r="44" spans="2:12" x14ac:dyDescent="0.2">
      <c r="B44" s="146" t="s">
        <v>154</v>
      </c>
      <c r="C44" s="147"/>
      <c r="D44" s="147"/>
      <c r="E44" s="147"/>
      <c r="F44" s="147"/>
      <c r="G44" s="147"/>
      <c r="H44" s="147"/>
      <c r="I44" s="147"/>
      <c r="J44" s="147"/>
      <c r="K44" s="148"/>
      <c r="L44" s="148"/>
    </row>
    <row r="45" spans="2:12" x14ac:dyDescent="0.2">
      <c r="B45" s="117" t="s">
        <v>150</v>
      </c>
      <c r="C45" s="57">
        <v>1</v>
      </c>
      <c r="D45" s="57">
        <v>1</v>
      </c>
      <c r="E45" s="57">
        <v>2</v>
      </c>
      <c r="F45" s="57">
        <v>1</v>
      </c>
      <c r="G45" s="57">
        <v>0</v>
      </c>
      <c r="H45" s="57">
        <v>0</v>
      </c>
      <c r="I45" s="57">
        <v>0</v>
      </c>
      <c r="J45" s="57">
        <v>0</v>
      </c>
      <c r="K45" s="57">
        <v>0</v>
      </c>
      <c r="L45" s="118">
        <v>5</v>
      </c>
    </row>
    <row r="46" spans="2:12" x14ac:dyDescent="0.2">
      <c r="B46" s="117" t="s">
        <v>124</v>
      </c>
      <c r="C46" s="57">
        <v>0</v>
      </c>
      <c r="D46" s="57">
        <v>1</v>
      </c>
      <c r="E46" s="57">
        <v>2</v>
      </c>
      <c r="F46" s="57">
        <v>1</v>
      </c>
      <c r="G46" s="57">
        <v>1</v>
      </c>
      <c r="H46" s="57">
        <v>0</v>
      </c>
      <c r="I46" s="57">
        <v>0</v>
      </c>
      <c r="J46" s="57">
        <v>0</v>
      </c>
      <c r="K46" s="57">
        <v>0</v>
      </c>
      <c r="L46" s="118">
        <v>5</v>
      </c>
    </row>
    <row r="47" spans="2:12" x14ac:dyDescent="0.2">
      <c r="B47" s="117" t="s">
        <v>125</v>
      </c>
      <c r="C47" s="57">
        <v>0</v>
      </c>
      <c r="D47" s="57">
        <v>0</v>
      </c>
      <c r="E47" s="57">
        <v>2</v>
      </c>
      <c r="F47" s="57">
        <v>0</v>
      </c>
      <c r="G47" s="57">
        <v>0</v>
      </c>
      <c r="H47" s="57">
        <v>0</v>
      </c>
      <c r="I47" s="57">
        <v>0</v>
      </c>
      <c r="J47" s="57">
        <v>0</v>
      </c>
      <c r="K47" s="57">
        <v>0</v>
      </c>
      <c r="L47" s="118">
        <v>2</v>
      </c>
    </row>
    <row r="48" spans="2:12" x14ac:dyDescent="0.2">
      <c r="B48" s="117" t="s">
        <v>126</v>
      </c>
      <c r="C48" s="57">
        <v>0</v>
      </c>
      <c r="D48" s="57">
        <v>0</v>
      </c>
      <c r="E48" s="57">
        <v>1</v>
      </c>
      <c r="F48" s="57">
        <v>0</v>
      </c>
      <c r="G48" s="57">
        <v>0</v>
      </c>
      <c r="H48" s="57">
        <v>1</v>
      </c>
      <c r="I48" s="57">
        <v>0</v>
      </c>
      <c r="J48" s="57">
        <v>0</v>
      </c>
      <c r="K48" s="57">
        <v>0</v>
      </c>
      <c r="L48" s="118">
        <v>2</v>
      </c>
    </row>
    <row r="49" spans="2:12" x14ac:dyDescent="0.2">
      <c r="B49" s="117" t="s">
        <v>127</v>
      </c>
      <c r="C49" s="57">
        <v>0</v>
      </c>
      <c r="D49" s="57">
        <v>0</v>
      </c>
      <c r="E49" s="57">
        <v>0</v>
      </c>
      <c r="F49" s="57">
        <v>0</v>
      </c>
      <c r="G49" s="57">
        <v>1</v>
      </c>
      <c r="H49" s="57">
        <v>0</v>
      </c>
      <c r="I49" s="57">
        <v>0</v>
      </c>
      <c r="J49" s="57">
        <v>0</v>
      </c>
      <c r="K49" s="57">
        <v>0</v>
      </c>
      <c r="L49" s="118">
        <v>1</v>
      </c>
    </row>
    <row r="50" spans="2:12" x14ac:dyDescent="0.2">
      <c r="B50" s="117" t="s">
        <v>128</v>
      </c>
      <c r="C50" s="57">
        <v>0</v>
      </c>
      <c r="D50" s="57">
        <v>0</v>
      </c>
      <c r="E50" s="57">
        <v>0</v>
      </c>
      <c r="F50" s="57">
        <v>0</v>
      </c>
      <c r="G50" s="57">
        <v>0</v>
      </c>
      <c r="H50" s="57">
        <v>1</v>
      </c>
      <c r="I50" s="57">
        <v>0</v>
      </c>
      <c r="J50" s="57">
        <v>0</v>
      </c>
      <c r="K50" s="57">
        <v>0</v>
      </c>
      <c r="L50" s="118">
        <v>1</v>
      </c>
    </row>
    <row r="51" spans="2:12" x14ac:dyDescent="0.2">
      <c r="B51" s="117" t="s">
        <v>129</v>
      </c>
      <c r="C51" s="57">
        <v>0</v>
      </c>
      <c r="D51" s="57">
        <v>0</v>
      </c>
      <c r="E51" s="57">
        <v>0</v>
      </c>
      <c r="F51" s="57">
        <v>0</v>
      </c>
      <c r="G51" s="57">
        <v>0</v>
      </c>
      <c r="H51" s="57">
        <v>0</v>
      </c>
      <c r="I51" s="57">
        <v>0</v>
      </c>
      <c r="J51" s="57">
        <v>0</v>
      </c>
      <c r="K51" s="57">
        <v>0</v>
      </c>
      <c r="L51" s="118">
        <v>0</v>
      </c>
    </row>
    <row r="52" spans="2:12" x14ac:dyDescent="0.2">
      <c r="B52" s="117" t="s">
        <v>130</v>
      </c>
      <c r="C52" s="57">
        <v>0</v>
      </c>
      <c r="D52" s="57">
        <v>0</v>
      </c>
      <c r="E52" s="57">
        <v>0</v>
      </c>
      <c r="F52" s="57">
        <v>0</v>
      </c>
      <c r="G52" s="57">
        <v>0</v>
      </c>
      <c r="H52" s="57">
        <v>0</v>
      </c>
      <c r="I52" s="57">
        <v>1</v>
      </c>
      <c r="J52" s="57">
        <v>0</v>
      </c>
      <c r="K52" s="57">
        <v>0</v>
      </c>
      <c r="L52" s="118">
        <v>1</v>
      </c>
    </row>
    <row r="53" spans="2:12" x14ac:dyDescent="0.2">
      <c r="B53" s="117" t="s">
        <v>132</v>
      </c>
      <c r="C53" s="57">
        <v>0</v>
      </c>
      <c r="D53" s="57">
        <v>0</v>
      </c>
      <c r="E53" s="57">
        <v>0</v>
      </c>
      <c r="F53" s="57">
        <v>0</v>
      </c>
      <c r="G53" s="57">
        <v>0</v>
      </c>
      <c r="H53" s="57">
        <v>0</v>
      </c>
      <c r="I53" s="57">
        <v>0</v>
      </c>
      <c r="J53" s="57">
        <v>0</v>
      </c>
      <c r="K53" s="57">
        <v>0</v>
      </c>
      <c r="L53" s="118">
        <v>0</v>
      </c>
    </row>
    <row r="54" spans="2:12" ht="13.5" thickBot="1" x14ac:dyDescent="0.25">
      <c r="B54" s="122" t="s">
        <v>93</v>
      </c>
      <c r="C54" s="123">
        <v>1</v>
      </c>
      <c r="D54" s="123">
        <v>2</v>
      </c>
      <c r="E54" s="123">
        <v>7</v>
      </c>
      <c r="F54" s="123">
        <v>2</v>
      </c>
      <c r="G54" s="123">
        <v>2</v>
      </c>
      <c r="H54" s="123">
        <v>2</v>
      </c>
      <c r="I54" s="123">
        <v>1</v>
      </c>
      <c r="J54" s="123">
        <v>0</v>
      </c>
      <c r="K54" s="123">
        <v>0</v>
      </c>
      <c r="L54" s="123">
        <v>17</v>
      </c>
    </row>
    <row r="56" spans="2:12" ht="13.5" customHeight="1" x14ac:dyDescent="0.2"/>
    <row r="57" spans="2:12" ht="13.5" customHeight="1" x14ac:dyDescent="0.2">
      <c r="B57" s="69" t="s">
        <v>95</v>
      </c>
    </row>
    <row r="62" spans="2:12" ht="15.75" customHeight="1" x14ac:dyDescent="0.2"/>
    <row r="68" ht="13.5" customHeight="1" x14ac:dyDescent="0.2"/>
  </sheetData>
  <mergeCells count="2">
    <mergeCell ref="B9:B10"/>
    <mergeCell ref="C9:L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workbookViewId="0">
      <selection sqref="A1:XFD1048576"/>
    </sheetView>
  </sheetViews>
  <sheetFormatPr defaultRowHeight="12.75" x14ac:dyDescent="0.2"/>
  <cols>
    <col min="1" max="1" width="2.85546875" customWidth="1"/>
    <col min="2" max="2" width="14.5703125" customWidth="1"/>
  </cols>
  <sheetData>
    <row r="1" spans="1:13" x14ac:dyDescent="0.2">
      <c r="A1" s="2"/>
      <c r="B1" s="2"/>
      <c r="C1" s="2"/>
    </row>
    <row r="2" spans="1:13" x14ac:dyDescent="0.2">
      <c r="A2" s="2"/>
      <c r="B2" s="17" t="s">
        <v>284</v>
      </c>
      <c r="C2" s="17"/>
    </row>
    <row r="3" spans="1:13" x14ac:dyDescent="0.2">
      <c r="A3" s="2"/>
      <c r="B3" s="17"/>
      <c r="C3" s="17"/>
    </row>
    <row r="4" spans="1:13" x14ac:dyDescent="0.2">
      <c r="A4" s="2"/>
      <c r="B4" s="18" t="s">
        <v>77</v>
      </c>
      <c r="C4" s="17"/>
    </row>
    <row r="5" spans="1:13" x14ac:dyDescent="0.2">
      <c r="A5" s="2"/>
      <c r="B5" s="18" t="s">
        <v>78</v>
      </c>
      <c r="C5" s="17"/>
    </row>
    <row r="6" spans="1:13" x14ac:dyDescent="0.2">
      <c r="A6" s="2"/>
      <c r="B6" s="18" t="s">
        <v>157</v>
      </c>
      <c r="C6" s="17"/>
    </row>
    <row r="7" spans="1:13" x14ac:dyDescent="0.2">
      <c r="A7" s="2"/>
      <c r="B7" s="18" t="s">
        <v>148</v>
      </c>
      <c r="C7" s="2"/>
    </row>
    <row r="9" spans="1:13" ht="13.5" customHeight="1" x14ac:dyDescent="0.2">
      <c r="B9" s="238" t="s">
        <v>121</v>
      </c>
      <c r="C9" s="240" t="s">
        <v>122</v>
      </c>
      <c r="D9" s="240"/>
      <c r="E9" s="240"/>
      <c r="F9" s="240"/>
      <c r="G9" s="240"/>
      <c r="H9" s="240"/>
      <c r="I9" s="240"/>
      <c r="J9" s="240"/>
      <c r="K9" s="240"/>
      <c r="L9" s="240" t="s">
        <v>149</v>
      </c>
    </row>
    <row r="10" spans="1:13" ht="22.5" x14ac:dyDescent="0.2">
      <c r="B10" s="239"/>
      <c r="C10" s="145" t="s">
        <v>150</v>
      </c>
      <c r="D10" s="145" t="s">
        <v>124</v>
      </c>
      <c r="E10" s="145" t="s">
        <v>125</v>
      </c>
      <c r="F10" s="145" t="s">
        <v>126</v>
      </c>
      <c r="G10" s="145" t="s">
        <v>127</v>
      </c>
      <c r="H10" s="145" t="s">
        <v>128</v>
      </c>
      <c r="I10" s="145" t="s">
        <v>129</v>
      </c>
      <c r="J10" s="145" t="s">
        <v>130</v>
      </c>
      <c r="K10" s="145" t="s">
        <v>132</v>
      </c>
      <c r="L10" s="89" t="s">
        <v>93</v>
      </c>
    </row>
    <row r="11" spans="1:13" x14ac:dyDescent="0.2">
      <c r="B11" s="146" t="s">
        <v>152</v>
      </c>
      <c r="C11" s="147"/>
      <c r="D11" s="147"/>
      <c r="E11" s="147"/>
      <c r="F11" s="147"/>
      <c r="G11" s="147"/>
      <c r="H11" s="147"/>
      <c r="I11" s="147"/>
      <c r="J11" s="147"/>
      <c r="K11" s="148"/>
      <c r="L11" s="148"/>
    </row>
    <row r="12" spans="1:13" x14ac:dyDescent="0.2">
      <c r="B12" s="117" t="s">
        <v>150</v>
      </c>
      <c r="C12" s="57">
        <v>2</v>
      </c>
      <c r="D12" s="57">
        <v>0</v>
      </c>
      <c r="E12" s="57">
        <v>0</v>
      </c>
      <c r="F12" s="57">
        <v>0</v>
      </c>
      <c r="G12" s="57">
        <v>0</v>
      </c>
      <c r="H12" s="57">
        <v>0</v>
      </c>
      <c r="I12" s="57">
        <v>0</v>
      </c>
      <c r="J12" s="57">
        <v>0</v>
      </c>
      <c r="K12" s="57">
        <v>0</v>
      </c>
      <c r="L12" s="118">
        <v>2</v>
      </c>
      <c r="M12" s="2"/>
    </row>
    <row r="13" spans="1:13" x14ac:dyDescent="0.2">
      <c r="B13" s="117" t="s">
        <v>124</v>
      </c>
      <c r="C13" s="57">
        <v>0</v>
      </c>
      <c r="D13" s="57">
        <v>0</v>
      </c>
      <c r="E13" s="57">
        <v>0</v>
      </c>
      <c r="F13" s="57">
        <v>0</v>
      </c>
      <c r="G13" s="57">
        <v>1</v>
      </c>
      <c r="H13" s="57">
        <v>0</v>
      </c>
      <c r="I13" s="57">
        <v>0</v>
      </c>
      <c r="J13" s="57">
        <v>0</v>
      </c>
      <c r="K13" s="57">
        <v>1</v>
      </c>
      <c r="L13" s="118">
        <v>2</v>
      </c>
    </row>
    <row r="14" spans="1:13" x14ac:dyDescent="0.2">
      <c r="B14" s="117" t="s">
        <v>125</v>
      </c>
      <c r="C14" s="57">
        <v>0</v>
      </c>
      <c r="D14" s="57">
        <v>0</v>
      </c>
      <c r="E14" s="57">
        <v>1</v>
      </c>
      <c r="F14" s="57">
        <v>0</v>
      </c>
      <c r="G14" s="57">
        <v>0</v>
      </c>
      <c r="H14" s="57">
        <v>0</v>
      </c>
      <c r="I14" s="57">
        <v>1</v>
      </c>
      <c r="J14" s="57">
        <v>0</v>
      </c>
      <c r="K14" s="57">
        <v>0</v>
      </c>
      <c r="L14" s="118">
        <v>2</v>
      </c>
    </row>
    <row r="15" spans="1:13" x14ac:dyDescent="0.2">
      <c r="B15" s="117" t="s">
        <v>126</v>
      </c>
      <c r="C15" s="57">
        <v>0</v>
      </c>
      <c r="D15" s="57">
        <v>1</v>
      </c>
      <c r="E15" s="57">
        <v>0</v>
      </c>
      <c r="F15" s="57">
        <v>1</v>
      </c>
      <c r="G15" s="57">
        <v>0</v>
      </c>
      <c r="H15" s="57">
        <v>0</v>
      </c>
      <c r="I15" s="57">
        <v>1</v>
      </c>
      <c r="J15" s="57">
        <v>0</v>
      </c>
      <c r="K15" s="57">
        <v>0</v>
      </c>
      <c r="L15" s="118">
        <v>3</v>
      </c>
    </row>
    <row r="16" spans="1:13" x14ac:dyDescent="0.2">
      <c r="B16" s="117" t="s">
        <v>127</v>
      </c>
      <c r="C16" s="57">
        <v>0</v>
      </c>
      <c r="D16" s="57">
        <v>0</v>
      </c>
      <c r="E16" s="57">
        <v>0</v>
      </c>
      <c r="F16" s="57">
        <v>1</v>
      </c>
      <c r="G16" s="57">
        <v>1</v>
      </c>
      <c r="H16" s="57">
        <v>2</v>
      </c>
      <c r="I16" s="57">
        <v>0</v>
      </c>
      <c r="J16" s="57">
        <v>0</v>
      </c>
      <c r="K16" s="57">
        <v>0</v>
      </c>
      <c r="L16" s="118">
        <v>4</v>
      </c>
    </row>
    <row r="17" spans="2:12" x14ac:dyDescent="0.2">
      <c r="B17" s="117" t="s">
        <v>128</v>
      </c>
      <c r="C17" s="57">
        <v>0</v>
      </c>
      <c r="D17" s="57">
        <v>0</v>
      </c>
      <c r="E17" s="57">
        <v>0</v>
      </c>
      <c r="F17" s="57">
        <v>0</v>
      </c>
      <c r="G17" s="57">
        <v>0</v>
      </c>
      <c r="H17" s="57">
        <v>1</v>
      </c>
      <c r="I17" s="57">
        <v>0</v>
      </c>
      <c r="J17" s="57">
        <v>0</v>
      </c>
      <c r="K17" s="57">
        <v>0</v>
      </c>
      <c r="L17" s="118">
        <v>1</v>
      </c>
    </row>
    <row r="18" spans="2:12" x14ac:dyDescent="0.2">
      <c r="B18" s="117" t="s">
        <v>129</v>
      </c>
      <c r="C18" s="57">
        <v>0</v>
      </c>
      <c r="D18" s="57">
        <v>0</v>
      </c>
      <c r="E18" s="57">
        <v>0</v>
      </c>
      <c r="F18" s="57">
        <v>0</v>
      </c>
      <c r="G18" s="57">
        <v>0</v>
      </c>
      <c r="H18" s="57">
        <v>0</v>
      </c>
      <c r="I18" s="57">
        <v>0</v>
      </c>
      <c r="J18" s="57">
        <v>0</v>
      </c>
      <c r="K18" s="57">
        <v>0</v>
      </c>
      <c r="L18" s="118">
        <v>0</v>
      </c>
    </row>
    <row r="19" spans="2:12" x14ac:dyDescent="0.2">
      <c r="B19" s="117" t="s">
        <v>130</v>
      </c>
      <c r="C19" s="57">
        <v>0</v>
      </c>
      <c r="D19" s="57">
        <v>0</v>
      </c>
      <c r="E19" s="57">
        <v>0</v>
      </c>
      <c r="F19" s="57">
        <v>0</v>
      </c>
      <c r="G19" s="57">
        <v>0</v>
      </c>
      <c r="H19" s="57">
        <v>0</v>
      </c>
      <c r="I19" s="57">
        <v>0</v>
      </c>
      <c r="J19" s="57">
        <v>0</v>
      </c>
      <c r="K19" s="57">
        <v>0</v>
      </c>
      <c r="L19" s="118">
        <v>0</v>
      </c>
    </row>
    <row r="20" spans="2:12" x14ac:dyDescent="0.2">
      <c r="B20" s="117" t="s">
        <v>132</v>
      </c>
      <c r="C20" s="57">
        <v>0</v>
      </c>
      <c r="D20" s="57">
        <v>0</v>
      </c>
      <c r="E20" s="57">
        <v>0</v>
      </c>
      <c r="F20" s="57">
        <v>0</v>
      </c>
      <c r="G20" s="57">
        <v>0</v>
      </c>
      <c r="H20" s="57">
        <v>0</v>
      </c>
      <c r="I20" s="57">
        <v>0</v>
      </c>
      <c r="J20" s="57">
        <v>0</v>
      </c>
      <c r="K20" s="57">
        <v>0</v>
      </c>
      <c r="L20" s="118">
        <v>0</v>
      </c>
    </row>
    <row r="21" spans="2:12" x14ac:dyDescent="0.2">
      <c r="B21" s="119" t="s">
        <v>93</v>
      </c>
      <c r="C21" s="118">
        <v>2</v>
      </c>
      <c r="D21" s="118">
        <v>1</v>
      </c>
      <c r="E21" s="118">
        <v>1</v>
      </c>
      <c r="F21" s="118">
        <v>2</v>
      </c>
      <c r="G21" s="118">
        <v>2</v>
      </c>
      <c r="H21" s="118">
        <v>3</v>
      </c>
      <c r="I21" s="118">
        <v>2</v>
      </c>
      <c r="J21" s="118">
        <v>0</v>
      </c>
      <c r="K21" s="118">
        <v>1</v>
      </c>
      <c r="L21" s="118">
        <v>14</v>
      </c>
    </row>
    <row r="22" spans="2:12" x14ac:dyDescent="0.2">
      <c r="B22" s="146" t="s">
        <v>156</v>
      </c>
      <c r="C22" s="147"/>
      <c r="D22" s="147"/>
      <c r="E22" s="147"/>
      <c r="F22" s="147"/>
      <c r="G22" s="147"/>
      <c r="H22" s="147"/>
      <c r="I22" s="147"/>
      <c r="J22" s="147"/>
      <c r="K22" s="148"/>
      <c r="L22" s="148"/>
    </row>
    <row r="23" spans="2:12" x14ac:dyDescent="0.2">
      <c r="B23" s="117" t="s">
        <v>150</v>
      </c>
      <c r="C23" s="57">
        <v>3</v>
      </c>
      <c r="D23" s="57">
        <v>0</v>
      </c>
      <c r="E23" s="57">
        <v>1</v>
      </c>
      <c r="F23" s="57">
        <v>0</v>
      </c>
      <c r="G23" s="57">
        <v>0</v>
      </c>
      <c r="H23" s="57">
        <v>0</v>
      </c>
      <c r="I23" s="57">
        <v>0</v>
      </c>
      <c r="J23" s="57">
        <v>0</v>
      </c>
      <c r="K23" s="57">
        <v>0</v>
      </c>
      <c r="L23" s="118">
        <v>4</v>
      </c>
    </row>
    <row r="24" spans="2:12" x14ac:dyDescent="0.2">
      <c r="B24" s="117" t="s">
        <v>124</v>
      </c>
      <c r="C24" s="57">
        <v>0</v>
      </c>
      <c r="D24" s="57">
        <v>3</v>
      </c>
      <c r="E24" s="57">
        <v>1</v>
      </c>
      <c r="F24" s="57">
        <v>2</v>
      </c>
      <c r="G24" s="57">
        <v>0</v>
      </c>
      <c r="H24" s="57">
        <v>0</v>
      </c>
      <c r="I24" s="57">
        <v>0</v>
      </c>
      <c r="J24" s="57">
        <v>0</v>
      </c>
      <c r="K24" s="57">
        <v>0</v>
      </c>
      <c r="L24" s="118">
        <v>6</v>
      </c>
    </row>
    <row r="25" spans="2:12" x14ac:dyDescent="0.2">
      <c r="B25" s="117" t="s">
        <v>125</v>
      </c>
      <c r="C25" s="57">
        <v>1</v>
      </c>
      <c r="D25" s="57">
        <v>1</v>
      </c>
      <c r="E25" s="57">
        <v>1</v>
      </c>
      <c r="F25" s="57">
        <v>2</v>
      </c>
      <c r="G25" s="57">
        <v>0</v>
      </c>
      <c r="H25" s="57">
        <v>0</v>
      </c>
      <c r="I25" s="57">
        <v>0</v>
      </c>
      <c r="J25" s="57">
        <v>0</v>
      </c>
      <c r="K25" s="57">
        <v>0</v>
      </c>
      <c r="L25" s="118">
        <v>5</v>
      </c>
    </row>
    <row r="26" spans="2:12" x14ac:dyDescent="0.2">
      <c r="B26" s="117" t="s">
        <v>126</v>
      </c>
      <c r="C26" s="57">
        <v>0</v>
      </c>
      <c r="D26" s="57">
        <v>0</v>
      </c>
      <c r="E26" s="57">
        <v>1</v>
      </c>
      <c r="F26" s="57">
        <v>1</v>
      </c>
      <c r="G26" s="57">
        <v>1</v>
      </c>
      <c r="H26" s="57">
        <v>0</v>
      </c>
      <c r="I26" s="57">
        <v>0</v>
      </c>
      <c r="J26" s="57">
        <v>0</v>
      </c>
      <c r="K26" s="57">
        <v>0</v>
      </c>
      <c r="L26" s="118">
        <v>3</v>
      </c>
    </row>
    <row r="27" spans="2:12" x14ac:dyDescent="0.2">
      <c r="B27" s="117" t="s">
        <v>127</v>
      </c>
      <c r="C27" s="57">
        <v>0</v>
      </c>
      <c r="D27" s="57">
        <v>0</v>
      </c>
      <c r="E27" s="57">
        <v>0</v>
      </c>
      <c r="F27" s="57">
        <v>2</v>
      </c>
      <c r="G27" s="57">
        <v>1</v>
      </c>
      <c r="H27" s="57">
        <v>0</v>
      </c>
      <c r="I27" s="57">
        <v>0</v>
      </c>
      <c r="J27" s="57">
        <v>0</v>
      </c>
      <c r="K27" s="57">
        <v>0</v>
      </c>
      <c r="L27" s="118">
        <v>3</v>
      </c>
    </row>
    <row r="28" spans="2:12" x14ac:dyDescent="0.2">
      <c r="B28" s="117" t="s">
        <v>128</v>
      </c>
      <c r="C28" s="57">
        <v>0</v>
      </c>
      <c r="D28" s="57">
        <v>0</v>
      </c>
      <c r="E28" s="57">
        <v>0</v>
      </c>
      <c r="F28" s="57">
        <v>0</v>
      </c>
      <c r="G28" s="57">
        <v>0</v>
      </c>
      <c r="H28" s="57">
        <v>0</v>
      </c>
      <c r="I28" s="57">
        <v>0</v>
      </c>
      <c r="J28" s="57">
        <v>0</v>
      </c>
      <c r="K28" s="57">
        <v>0</v>
      </c>
      <c r="L28" s="118">
        <v>0</v>
      </c>
    </row>
    <row r="29" spans="2:12" x14ac:dyDescent="0.2">
      <c r="B29" s="117" t="s">
        <v>129</v>
      </c>
      <c r="C29" s="57">
        <v>0</v>
      </c>
      <c r="D29" s="57">
        <v>0</v>
      </c>
      <c r="E29" s="57">
        <v>0</v>
      </c>
      <c r="F29" s="57">
        <v>0</v>
      </c>
      <c r="G29" s="57">
        <v>0</v>
      </c>
      <c r="H29" s="57">
        <v>0</v>
      </c>
      <c r="I29" s="57">
        <v>0</v>
      </c>
      <c r="J29" s="57">
        <v>0</v>
      </c>
      <c r="K29" s="57">
        <v>0</v>
      </c>
      <c r="L29" s="118">
        <v>0</v>
      </c>
    </row>
    <row r="30" spans="2:12" x14ac:dyDescent="0.2">
      <c r="B30" s="117" t="s">
        <v>130</v>
      </c>
      <c r="C30" s="57">
        <v>0</v>
      </c>
      <c r="D30" s="57">
        <v>0</v>
      </c>
      <c r="E30" s="57">
        <v>0</v>
      </c>
      <c r="F30" s="57">
        <v>0</v>
      </c>
      <c r="G30" s="57">
        <v>0</v>
      </c>
      <c r="H30" s="57">
        <v>0</v>
      </c>
      <c r="I30" s="57">
        <v>0</v>
      </c>
      <c r="J30" s="57">
        <v>0</v>
      </c>
      <c r="K30" s="57">
        <v>1</v>
      </c>
      <c r="L30" s="118">
        <v>1</v>
      </c>
    </row>
    <row r="31" spans="2:12" x14ac:dyDescent="0.2">
      <c r="B31" s="117" t="s">
        <v>132</v>
      </c>
      <c r="C31" s="57">
        <v>0</v>
      </c>
      <c r="D31" s="57">
        <v>0</v>
      </c>
      <c r="E31" s="57">
        <v>0</v>
      </c>
      <c r="F31" s="57">
        <v>0</v>
      </c>
      <c r="G31" s="57">
        <v>0</v>
      </c>
      <c r="H31" s="57">
        <v>0</v>
      </c>
      <c r="I31" s="57">
        <v>0</v>
      </c>
      <c r="J31" s="57">
        <v>0</v>
      </c>
      <c r="K31" s="57">
        <v>0</v>
      </c>
      <c r="L31" s="118">
        <v>0</v>
      </c>
    </row>
    <row r="32" spans="2:12" x14ac:dyDescent="0.2">
      <c r="B32" s="119" t="s">
        <v>93</v>
      </c>
      <c r="C32" s="118">
        <v>4</v>
      </c>
      <c r="D32" s="118">
        <v>4</v>
      </c>
      <c r="E32" s="118">
        <v>4</v>
      </c>
      <c r="F32" s="118">
        <v>7</v>
      </c>
      <c r="G32" s="118">
        <v>2</v>
      </c>
      <c r="H32" s="118">
        <v>0</v>
      </c>
      <c r="I32" s="118">
        <v>0</v>
      </c>
      <c r="J32" s="118">
        <v>0</v>
      </c>
      <c r="K32" s="118">
        <v>1</v>
      </c>
      <c r="L32" s="118">
        <v>22</v>
      </c>
    </row>
    <row r="33" spans="2:12" x14ac:dyDescent="0.2">
      <c r="B33" s="146" t="s">
        <v>153</v>
      </c>
      <c r="C33" s="147"/>
      <c r="D33" s="147"/>
      <c r="E33" s="147"/>
      <c r="F33" s="147"/>
      <c r="G33" s="147"/>
      <c r="H33" s="147"/>
      <c r="I33" s="147"/>
      <c r="J33" s="147"/>
      <c r="K33" s="148"/>
      <c r="L33" s="148"/>
    </row>
    <row r="34" spans="2:12" x14ac:dyDescent="0.2">
      <c r="B34" s="117" t="s">
        <v>150</v>
      </c>
      <c r="C34" s="57">
        <v>1</v>
      </c>
      <c r="D34" s="57">
        <v>0</v>
      </c>
      <c r="E34" s="57">
        <v>0</v>
      </c>
      <c r="F34" s="57">
        <v>0</v>
      </c>
      <c r="G34" s="57">
        <v>0</v>
      </c>
      <c r="H34" s="57">
        <v>0</v>
      </c>
      <c r="I34" s="57">
        <v>0</v>
      </c>
      <c r="J34" s="57">
        <v>0</v>
      </c>
      <c r="K34" s="57">
        <v>0</v>
      </c>
      <c r="L34" s="59">
        <v>3</v>
      </c>
    </row>
    <row r="35" spans="2:12" x14ac:dyDescent="0.2">
      <c r="B35" s="117" t="s">
        <v>124</v>
      </c>
      <c r="C35" s="57">
        <v>0</v>
      </c>
      <c r="D35" s="57">
        <v>2</v>
      </c>
      <c r="E35" s="57">
        <v>0</v>
      </c>
      <c r="F35" s="57">
        <v>0</v>
      </c>
      <c r="G35" s="57">
        <v>0</v>
      </c>
      <c r="H35" s="57">
        <v>0</v>
      </c>
      <c r="I35" s="57">
        <v>0</v>
      </c>
      <c r="J35" s="57">
        <v>0</v>
      </c>
      <c r="K35" s="57">
        <v>0</v>
      </c>
      <c r="L35" s="59">
        <v>8</v>
      </c>
    </row>
    <row r="36" spans="2:12" x14ac:dyDescent="0.2">
      <c r="B36" s="117" t="s">
        <v>125</v>
      </c>
      <c r="C36" s="57">
        <v>0</v>
      </c>
      <c r="D36" s="57">
        <v>0</v>
      </c>
      <c r="E36" s="57">
        <v>1</v>
      </c>
      <c r="F36" s="57">
        <v>0</v>
      </c>
      <c r="G36" s="57">
        <v>0</v>
      </c>
      <c r="H36" s="57">
        <v>0</v>
      </c>
      <c r="I36" s="57">
        <v>0</v>
      </c>
      <c r="J36" s="57">
        <v>0</v>
      </c>
      <c r="K36" s="57">
        <v>0</v>
      </c>
      <c r="L36" s="59">
        <v>3</v>
      </c>
    </row>
    <row r="37" spans="2:12" x14ac:dyDescent="0.2">
      <c r="B37" s="117" t="s">
        <v>126</v>
      </c>
      <c r="C37" s="57">
        <v>0</v>
      </c>
      <c r="D37" s="57">
        <v>0</v>
      </c>
      <c r="E37" s="57">
        <v>0</v>
      </c>
      <c r="F37" s="57">
        <v>3</v>
      </c>
      <c r="G37" s="57">
        <v>0</v>
      </c>
      <c r="H37" s="57">
        <v>0</v>
      </c>
      <c r="I37" s="57">
        <v>0</v>
      </c>
      <c r="J37" s="57">
        <v>0</v>
      </c>
      <c r="K37" s="57">
        <v>0</v>
      </c>
      <c r="L37" s="59">
        <v>4</v>
      </c>
    </row>
    <row r="38" spans="2:12" x14ac:dyDescent="0.2">
      <c r="B38" s="117" t="s">
        <v>127</v>
      </c>
      <c r="C38" s="57">
        <v>0</v>
      </c>
      <c r="D38" s="57">
        <v>0</v>
      </c>
      <c r="E38" s="57">
        <v>0</v>
      </c>
      <c r="F38" s="57">
        <v>0</v>
      </c>
      <c r="G38" s="57">
        <v>1</v>
      </c>
      <c r="H38" s="57">
        <v>0</v>
      </c>
      <c r="I38" s="57">
        <v>0</v>
      </c>
      <c r="J38" s="57">
        <v>0</v>
      </c>
      <c r="K38" s="57">
        <v>0</v>
      </c>
      <c r="L38" s="59">
        <v>2</v>
      </c>
    </row>
    <row r="39" spans="2:12" x14ac:dyDescent="0.2">
      <c r="B39" s="117" t="s">
        <v>128</v>
      </c>
      <c r="C39" s="57">
        <v>0</v>
      </c>
      <c r="D39" s="57">
        <v>0</v>
      </c>
      <c r="E39" s="57">
        <v>0</v>
      </c>
      <c r="F39" s="57">
        <v>0</v>
      </c>
      <c r="G39" s="57">
        <v>0</v>
      </c>
      <c r="H39" s="57">
        <v>0</v>
      </c>
      <c r="I39" s="57">
        <v>0</v>
      </c>
      <c r="J39" s="57">
        <v>0</v>
      </c>
      <c r="K39" s="57">
        <v>0</v>
      </c>
      <c r="L39" s="59">
        <v>3</v>
      </c>
    </row>
    <row r="40" spans="2:12" x14ac:dyDescent="0.2">
      <c r="B40" s="117" t="s">
        <v>129</v>
      </c>
      <c r="C40" s="57">
        <v>0</v>
      </c>
      <c r="D40" s="57">
        <v>0</v>
      </c>
      <c r="E40" s="57">
        <v>0</v>
      </c>
      <c r="F40" s="57">
        <v>0</v>
      </c>
      <c r="G40" s="57">
        <v>0</v>
      </c>
      <c r="H40" s="57">
        <v>0</v>
      </c>
      <c r="I40" s="57">
        <v>0</v>
      </c>
      <c r="J40" s="57">
        <v>0</v>
      </c>
      <c r="K40" s="57">
        <v>0</v>
      </c>
      <c r="L40" s="59">
        <v>0</v>
      </c>
    </row>
    <row r="41" spans="2:12" x14ac:dyDescent="0.2">
      <c r="B41" s="117" t="s">
        <v>130</v>
      </c>
      <c r="C41" s="57">
        <v>0</v>
      </c>
      <c r="D41" s="57">
        <v>0</v>
      </c>
      <c r="E41" s="57">
        <v>0</v>
      </c>
      <c r="F41" s="57">
        <v>0</v>
      </c>
      <c r="G41" s="57">
        <v>0</v>
      </c>
      <c r="H41" s="57">
        <v>0</v>
      </c>
      <c r="I41" s="57">
        <v>0</v>
      </c>
      <c r="J41" s="57">
        <v>0</v>
      </c>
      <c r="K41" s="57">
        <v>0</v>
      </c>
      <c r="L41" s="59">
        <v>2</v>
      </c>
    </row>
    <row r="42" spans="2:12" x14ac:dyDescent="0.2">
      <c r="B42" s="117" t="s">
        <v>132</v>
      </c>
      <c r="C42" s="57">
        <v>0</v>
      </c>
      <c r="D42" s="57">
        <v>0</v>
      </c>
      <c r="E42" s="57">
        <v>0</v>
      </c>
      <c r="F42" s="57">
        <v>0</v>
      </c>
      <c r="G42" s="57">
        <v>0</v>
      </c>
      <c r="H42" s="57">
        <v>0</v>
      </c>
      <c r="I42" s="57">
        <v>0</v>
      </c>
      <c r="J42" s="57">
        <v>0</v>
      </c>
      <c r="K42" s="57">
        <v>0</v>
      </c>
      <c r="L42" s="59">
        <v>0</v>
      </c>
    </row>
    <row r="43" spans="2:12" x14ac:dyDescent="0.2">
      <c r="B43" s="119" t="s">
        <v>93</v>
      </c>
      <c r="C43" s="59">
        <v>2</v>
      </c>
      <c r="D43" s="59">
        <v>4</v>
      </c>
      <c r="E43" s="59">
        <v>4</v>
      </c>
      <c r="F43" s="59">
        <v>5</v>
      </c>
      <c r="G43" s="59">
        <v>4</v>
      </c>
      <c r="H43" s="59">
        <v>3</v>
      </c>
      <c r="I43" s="59">
        <v>0</v>
      </c>
      <c r="J43" s="59">
        <v>2</v>
      </c>
      <c r="K43" s="59">
        <v>1</v>
      </c>
      <c r="L43" s="59">
        <v>25</v>
      </c>
    </row>
    <row r="44" spans="2:12" x14ac:dyDescent="0.2">
      <c r="B44" s="146" t="s">
        <v>154</v>
      </c>
      <c r="C44" s="147"/>
      <c r="D44" s="147"/>
      <c r="E44" s="147"/>
      <c r="F44" s="147"/>
      <c r="G44" s="147"/>
      <c r="H44" s="147"/>
      <c r="I44" s="147"/>
      <c r="J44" s="147"/>
      <c r="K44" s="148"/>
      <c r="L44" s="148"/>
    </row>
    <row r="45" spans="2:12" x14ac:dyDescent="0.2">
      <c r="B45" s="117" t="s">
        <v>150</v>
      </c>
      <c r="C45" s="57">
        <v>0</v>
      </c>
      <c r="D45" s="57">
        <v>0</v>
      </c>
      <c r="E45" s="57">
        <v>0</v>
      </c>
      <c r="F45" s="57">
        <v>0</v>
      </c>
      <c r="G45" s="57">
        <v>0</v>
      </c>
      <c r="H45" s="57">
        <v>0</v>
      </c>
      <c r="I45" s="57">
        <v>0</v>
      </c>
      <c r="J45" s="57">
        <v>0</v>
      </c>
      <c r="K45" s="57">
        <v>0</v>
      </c>
      <c r="L45" s="118">
        <v>2</v>
      </c>
    </row>
    <row r="46" spans="2:12" x14ac:dyDescent="0.2">
      <c r="B46" s="117" t="s">
        <v>124</v>
      </c>
      <c r="C46" s="57">
        <v>0</v>
      </c>
      <c r="D46" s="57">
        <v>3</v>
      </c>
      <c r="E46" s="57">
        <v>0</v>
      </c>
      <c r="F46" s="57">
        <v>0</v>
      </c>
      <c r="G46" s="57">
        <v>0</v>
      </c>
      <c r="H46" s="57">
        <v>0</v>
      </c>
      <c r="I46" s="57">
        <v>0</v>
      </c>
      <c r="J46" s="57">
        <v>0</v>
      </c>
      <c r="K46" s="57">
        <v>0</v>
      </c>
      <c r="L46" s="118">
        <v>6</v>
      </c>
    </row>
    <row r="47" spans="2:12" x14ac:dyDescent="0.2">
      <c r="B47" s="117" t="s">
        <v>125</v>
      </c>
      <c r="C47" s="57">
        <v>0</v>
      </c>
      <c r="D47" s="57">
        <v>0</v>
      </c>
      <c r="E47" s="57">
        <v>1</v>
      </c>
      <c r="F47" s="57">
        <v>0</v>
      </c>
      <c r="G47" s="57">
        <v>0</v>
      </c>
      <c r="H47" s="57">
        <v>0</v>
      </c>
      <c r="I47" s="57">
        <v>0</v>
      </c>
      <c r="J47" s="57">
        <v>0</v>
      </c>
      <c r="K47" s="57">
        <v>0</v>
      </c>
      <c r="L47" s="118">
        <v>1</v>
      </c>
    </row>
    <row r="48" spans="2:12" x14ac:dyDescent="0.2">
      <c r="B48" s="117" t="s">
        <v>126</v>
      </c>
      <c r="C48" s="57">
        <v>0</v>
      </c>
      <c r="D48" s="57">
        <v>0</v>
      </c>
      <c r="E48" s="57">
        <v>0</v>
      </c>
      <c r="F48" s="57">
        <v>0</v>
      </c>
      <c r="G48" s="57">
        <v>0</v>
      </c>
      <c r="H48" s="57">
        <v>0</v>
      </c>
      <c r="I48" s="57">
        <v>0</v>
      </c>
      <c r="J48" s="57">
        <v>0</v>
      </c>
      <c r="K48" s="57">
        <v>0</v>
      </c>
      <c r="L48" s="118">
        <v>0</v>
      </c>
    </row>
    <row r="49" spans="2:12" x14ac:dyDescent="0.2">
      <c r="B49" s="117" t="s">
        <v>127</v>
      </c>
      <c r="C49" s="57">
        <v>0</v>
      </c>
      <c r="D49" s="57">
        <v>0</v>
      </c>
      <c r="E49" s="57">
        <v>0</v>
      </c>
      <c r="F49" s="57">
        <v>0</v>
      </c>
      <c r="G49" s="57">
        <v>2</v>
      </c>
      <c r="H49" s="57">
        <v>0</v>
      </c>
      <c r="I49" s="57">
        <v>0</v>
      </c>
      <c r="J49" s="57">
        <v>0</v>
      </c>
      <c r="K49" s="57">
        <v>0</v>
      </c>
      <c r="L49" s="118">
        <v>3</v>
      </c>
    </row>
    <row r="50" spans="2:12" x14ac:dyDescent="0.2">
      <c r="B50" s="117" t="s">
        <v>128</v>
      </c>
      <c r="C50" s="57">
        <v>0</v>
      </c>
      <c r="D50" s="57">
        <v>0</v>
      </c>
      <c r="E50" s="57">
        <v>0</v>
      </c>
      <c r="F50" s="57">
        <v>0</v>
      </c>
      <c r="G50" s="57">
        <v>0</v>
      </c>
      <c r="H50" s="57">
        <v>0</v>
      </c>
      <c r="I50" s="57">
        <v>0</v>
      </c>
      <c r="J50" s="57">
        <v>0</v>
      </c>
      <c r="K50" s="57">
        <v>0</v>
      </c>
      <c r="L50" s="118">
        <v>1</v>
      </c>
    </row>
    <row r="51" spans="2:12" x14ac:dyDescent="0.2">
      <c r="B51" s="117" t="s">
        <v>129</v>
      </c>
      <c r="C51" s="57">
        <v>0</v>
      </c>
      <c r="D51" s="57">
        <v>0</v>
      </c>
      <c r="E51" s="57">
        <v>0</v>
      </c>
      <c r="F51" s="57">
        <v>0</v>
      </c>
      <c r="G51" s="57">
        <v>0</v>
      </c>
      <c r="H51" s="57">
        <v>0</v>
      </c>
      <c r="I51" s="57">
        <v>0</v>
      </c>
      <c r="J51" s="57">
        <v>0</v>
      </c>
      <c r="K51" s="57">
        <v>0</v>
      </c>
      <c r="L51" s="118">
        <v>0</v>
      </c>
    </row>
    <row r="52" spans="2:12" x14ac:dyDescent="0.2">
      <c r="B52" s="117" t="s">
        <v>130</v>
      </c>
      <c r="C52" s="57">
        <v>0</v>
      </c>
      <c r="D52" s="57">
        <v>0</v>
      </c>
      <c r="E52" s="57">
        <v>0</v>
      </c>
      <c r="F52" s="57">
        <v>0</v>
      </c>
      <c r="G52" s="57">
        <v>0</v>
      </c>
      <c r="H52" s="57">
        <v>0</v>
      </c>
      <c r="I52" s="57">
        <v>0</v>
      </c>
      <c r="J52" s="57">
        <v>0</v>
      </c>
      <c r="K52" s="57">
        <v>0</v>
      </c>
      <c r="L52" s="118">
        <v>0</v>
      </c>
    </row>
    <row r="53" spans="2:12" x14ac:dyDescent="0.2">
      <c r="B53" s="117" t="s">
        <v>132</v>
      </c>
      <c r="C53" s="57">
        <v>0</v>
      </c>
      <c r="D53" s="57">
        <v>0</v>
      </c>
      <c r="E53" s="57">
        <v>0</v>
      </c>
      <c r="F53" s="57">
        <v>0</v>
      </c>
      <c r="G53" s="57">
        <v>0</v>
      </c>
      <c r="H53" s="57">
        <v>0</v>
      </c>
      <c r="I53" s="57">
        <v>0</v>
      </c>
      <c r="J53" s="57">
        <v>0</v>
      </c>
      <c r="K53" s="57">
        <v>0</v>
      </c>
      <c r="L53" s="118">
        <v>0</v>
      </c>
    </row>
    <row r="54" spans="2:12" ht="13.5" thickBot="1" x14ac:dyDescent="0.25">
      <c r="B54" s="122" t="s">
        <v>93</v>
      </c>
      <c r="C54" s="123">
        <v>1</v>
      </c>
      <c r="D54" s="123">
        <v>5</v>
      </c>
      <c r="E54" s="123">
        <v>4</v>
      </c>
      <c r="F54" s="123">
        <v>0</v>
      </c>
      <c r="G54" s="123">
        <v>2</v>
      </c>
      <c r="H54" s="123">
        <v>1</v>
      </c>
      <c r="I54" s="123">
        <v>0</v>
      </c>
      <c r="J54" s="123">
        <v>0</v>
      </c>
      <c r="K54" s="123">
        <v>0</v>
      </c>
      <c r="L54" s="123">
        <v>13</v>
      </c>
    </row>
    <row r="55" spans="2:12" x14ac:dyDescent="0.2">
      <c r="B55" s="135"/>
      <c r="C55" s="135"/>
      <c r="D55" s="135"/>
      <c r="E55" s="135"/>
      <c r="F55" s="135"/>
      <c r="G55" s="135"/>
      <c r="H55" s="135"/>
      <c r="I55" s="135"/>
      <c r="J55" s="135"/>
      <c r="K55" s="136"/>
      <c r="L55" s="136"/>
    </row>
    <row r="57" spans="2:12" ht="15" x14ac:dyDescent="0.2">
      <c r="B57" s="69" t="s">
        <v>95</v>
      </c>
      <c r="C57" s="152"/>
      <c r="D57" s="152"/>
      <c r="E57" s="152"/>
    </row>
    <row r="60" spans="2:12" ht="13.5" customHeight="1" x14ac:dyDescent="0.2"/>
    <row r="61" spans="2:12" ht="13.5" customHeight="1" x14ac:dyDescent="0.2"/>
    <row r="67" ht="13.5" customHeight="1" x14ac:dyDescent="0.2"/>
    <row r="69" ht="13.5" customHeight="1" x14ac:dyDescent="0.2"/>
    <row r="70" ht="13.5" customHeight="1" x14ac:dyDescent="0.2"/>
  </sheetData>
  <mergeCells count="2">
    <mergeCell ref="B9:B10"/>
    <mergeCell ref="C9:L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workbookViewId="0">
      <selection sqref="A1:XFD1048576"/>
    </sheetView>
  </sheetViews>
  <sheetFormatPr defaultRowHeight="12.75" x14ac:dyDescent="0.2"/>
  <cols>
    <col min="1" max="1" width="2.85546875" customWidth="1"/>
    <col min="2" max="2" width="12.7109375" customWidth="1"/>
  </cols>
  <sheetData>
    <row r="1" spans="1:12" x14ac:dyDescent="0.2">
      <c r="A1" s="2"/>
      <c r="B1" s="2"/>
      <c r="C1" s="2"/>
    </row>
    <row r="2" spans="1:12" x14ac:dyDescent="0.2">
      <c r="A2" s="2"/>
      <c r="B2" s="17" t="s">
        <v>285</v>
      </c>
      <c r="C2" s="17"/>
    </row>
    <row r="3" spans="1:12" x14ac:dyDescent="0.2">
      <c r="A3" s="2"/>
      <c r="B3" s="17"/>
      <c r="C3" s="17"/>
    </row>
    <row r="4" spans="1:12" x14ac:dyDescent="0.2">
      <c r="A4" s="2"/>
      <c r="B4" s="18" t="s">
        <v>77</v>
      </c>
      <c r="C4" s="17"/>
    </row>
    <row r="5" spans="1:12" x14ac:dyDescent="0.2">
      <c r="A5" s="2"/>
      <c r="B5" s="18" t="s">
        <v>78</v>
      </c>
      <c r="C5" s="17"/>
    </row>
    <row r="6" spans="1:12" x14ac:dyDescent="0.2">
      <c r="A6" s="2"/>
      <c r="B6" s="18" t="s">
        <v>158</v>
      </c>
      <c r="C6" s="17"/>
    </row>
    <row r="7" spans="1:12" x14ac:dyDescent="0.2">
      <c r="A7" s="2"/>
      <c r="B7" s="18" t="s">
        <v>148</v>
      </c>
      <c r="C7" s="2"/>
    </row>
    <row r="9" spans="1:12" ht="13.5" customHeight="1" x14ac:dyDescent="0.2">
      <c r="B9" s="238" t="s">
        <v>121</v>
      </c>
      <c r="C9" s="240" t="s">
        <v>122</v>
      </c>
      <c r="D9" s="240"/>
      <c r="E9" s="240"/>
      <c r="F9" s="240"/>
      <c r="G9" s="240"/>
      <c r="H9" s="240"/>
      <c r="I9" s="240"/>
      <c r="J9" s="240"/>
      <c r="K9" s="240"/>
      <c r="L9" s="240" t="s">
        <v>149</v>
      </c>
    </row>
    <row r="10" spans="1:12" ht="22.5" x14ac:dyDescent="0.2">
      <c r="B10" s="239"/>
      <c r="C10" s="145" t="s">
        <v>150</v>
      </c>
      <c r="D10" s="145" t="s">
        <v>124</v>
      </c>
      <c r="E10" s="145" t="s">
        <v>125</v>
      </c>
      <c r="F10" s="145" t="s">
        <v>126</v>
      </c>
      <c r="G10" s="145" t="s">
        <v>127</v>
      </c>
      <c r="H10" s="145" t="s">
        <v>128</v>
      </c>
      <c r="I10" s="145" t="s">
        <v>129</v>
      </c>
      <c r="J10" s="145" t="s">
        <v>130</v>
      </c>
      <c r="K10" s="145" t="s">
        <v>132</v>
      </c>
      <c r="L10" s="89" t="s">
        <v>93</v>
      </c>
    </row>
    <row r="11" spans="1:12" x14ac:dyDescent="0.2">
      <c r="B11" s="146" t="s">
        <v>152</v>
      </c>
      <c r="C11" s="147"/>
      <c r="D11" s="147"/>
      <c r="E11" s="147"/>
      <c r="F11" s="147"/>
      <c r="G11" s="147"/>
      <c r="H11" s="147"/>
      <c r="I11" s="147"/>
      <c r="J11" s="147"/>
      <c r="K11" s="148"/>
      <c r="L11" s="148"/>
    </row>
    <row r="12" spans="1:12" x14ac:dyDescent="0.2">
      <c r="B12" s="117" t="s">
        <v>150</v>
      </c>
      <c r="C12" s="57">
        <v>4</v>
      </c>
      <c r="D12" s="57">
        <v>1</v>
      </c>
      <c r="E12" s="57">
        <v>0</v>
      </c>
      <c r="F12" s="57">
        <v>0</v>
      </c>
      <c r="G12" s="57">
        <v>0</v>
      </c>
      <c r="H12" s="57">
        <v>0</v>
      </c>
      <c r="I12" s="57">
        <v>0</v>
      </c>
      <c r="J12" s="57">
        <v>0</v>
      </c>
      <c r="K12" s="57">
        <v>1</v>
      </c>
      <c r="L12" s="118">
        <v>6</v>
      </c>
    </row>
    <row r="13" spans="1:12" x14ac:dyDescent="0.2">
      <c r="B13" s="117" t="s">
        <v>124</v>
      </c>
      <c r="C13" s="57">
        <v>1</v>
      </c>
      <c r="D13" s="57">
        <v>0</v>
      </c>
      <c r="E13" s="57">
        <v>3</v>
      </c>
      <c r="F13" s="57">
        <v>0</v>
      </c>
      <c r="G13" s="57">
        <v>1</v>
      </c>
      <c r="H13" s="57">
        <v>0</v>
      </c>
      <c r="I13" s="57">
        <v>0</v>
      </c>
      <c r="J13" s="57">
        <v>0</v>
      </c>
      <c r="K13" s="57">
        <v>0</v>
      </c>
      <c r="L13" s="118">
        <v>5</v>
      </c>
    </row>
    <row r="14" spans="1:12" x14ac:dyDescent="0.2">
      <c r="B14" s="117" t="s">
        <v>125</v>
      </c>
      <c r="C14" s="57">
        <v>1</v>
      </c>
      <c r="D14" s="57">
        <v>2</v>
      </c>
      <c r="E14" s="57">
        <v>0</v>
      </c>
      <c r="F14" s="57">
        <v>1</v>
      </c>
      <c r="G14" s="57">
        <v>0</v>
      </c>
      <c r="H14" s="57">
        <v>1</v>
      </c>
      <c r="I14" s="57">
        <v>0</v>
      </c>
      <c r="J14" s="57">
        <v>0</v>
      </c>
      <c r="K14" s="57">
        <v>0</v>
      </c>
      <c r="L14" s="118">
        <v>5</v>
      </c>
    </row>
    <row r="15" spans="1:12" x14ac:dyDescent="0.2">
      <c r="B15" s="117" t="s">
        <v>126</v>
      </c>
      <c r="C15" s="57">
        <v>0</v>
      </c>
      <c r="D15" s="57">
        <v>2</v>
      </c>
      <c r="E15" s="57">
        <v>0</v>
      </c>
      <c r="F15" s="57">
        <v>1</v>
      </c>
      <c r="G15" s="57">
        <v>0</v>
      </c>
      <c r="H15" s="57">
        <v>1</v>
      </c>
      <c r="I15" s="57">
        <v>0</v>
      </c>
      <c r="J15" s="57">
        <v>0</v>
      </c>
      <c r="K15" s="57">
        <v>0</v>
      </c>
      <c r="L15" s="118">
        <v>4</v>
      </c>
    </row>
    <row r="16" spans="1:12" x14ac:dyDescent="0.2">
      <c r="B16" s="117" t="s">
        <v>127</v>
      </c>
      <c r="C16" s="57">
        <v>0</v>
      </c>
      <c r="D16" s="57">
        <v>0</v>
      </c>
      <c r="E16" s="57">
        <v>1</v>
      </c>
      <c r="F16" s="57">
        <v>2</v>
      </c>
      <c r="G16" s="57">
        <v>0</v>
      </c>
      <c r="H16" s="57">
        <v>0</v>
      </c>
      <c r="I16" s="57">
        <v>0</v>
      </c>
      <c r="J16" s="57">
        <v>0</v>
      </c>
      <c r="K16" s="57">
        <v>0</v>
      </c>
      <c r="L16" s="118">
        <v>3</v>
      </c>
    </row>
    <row r="17" spans="2:12" x14ac:dyDescent="0.2">
      <c r="B17" s="117" t="s">
        <v>128</v>
      </c>
      <c r="C17" s="57">
        <v>0</v>
      </c>
      <c r="D17" s="57">
        <v>1</v>
      </c>
      <c r="E17" s="57">
        <v>0</v>
      </c>
      <c r="F17" s="57">
        <v>0</v>
      </c>
      <c r="G17" s="57">
        <v>0</v>
      </c>
      <c r="H17" s="57">
        <v>0</v>
      </c>
      <c r="I17" s="57">
        <v>0</v>
      </c>
      <c r="J17" s="57">
        <v>0</v>
      </c>
      <c r="K17" s="57">
        <v>0</v>
      </c>
      <c r="L17" s="118">
        <v>1</v>
      </c>
    </row>
    <row r="18" spans="2:12" x14ac:dyDescent="0.2">
      <c r="B18" s="117" t="s">
        <v>129</v>
      </c>
      <c r="C18" s="57">
        <v>0</v>
      </c>
      <c r="D18" s="57">
        <v>0</v>
      </c>
      <c r="E18" s="57">
        <v>0</v>
      </c>
      <c r="F18" s="57">
        <v>0</v>
      </c>
      <c r="G18" s="57">
        <v>0</v>
      </c>
      <c r="H18" s="57">
        <v>0</v>
      </c>
      <c r="I18" s="57">
        <v>0</v>
      </c>
      <c r="J18" s="57">
        <v>0</v>
      </c>
      <c r="K18" s="57">
        <v>0</v>
      </c>
      <c r="L18" s="118">
        <v>0</v>
      </c>
    </row>
    <row r="19" spans="2:12" x14ac:dyDescent="0.2">
      <c r="B19" s="117" t="s">
        <v>130</v>
      </c>
      <c r="C19" s="57">
        <v>0</v>
      </c>
      <c r="D19" s="57">
        <v>0</v>
      </c>
      <c r="E19" s="57">
        <v>0</v>
      </c>
      <c r="F19" s="57">
        <v>0</v>
      </c>
      <c r="G19" s="57">
        <v>0</v>
      </c>
      <c r="H19" s="57">
        <v>0</v>
      </c>
      <c r="I19" s="57">
        <v>0</v>
      </c>
      <c r="J19" s="57">
        <v>0</v>
      </c>
      <c r="K19" s="57">
        <v>0</v>
      </c>
      <c r="L19" s="118">
        <v>0</v>
      </c>
    </row>
    <row r="20" spans="2:12" x14ac:dyDescent="0.2">
      <c r="B20" s="117" t="s">
        <v>132</v>
      </c>
      <c r="C20" s="57">
        <v>0</v>
      </c>
      <c r="D20" s="57">
        <v>0</v>
      </c>
      <c r="E20" s="57">
        <v>0</v>
      </c>
      <c r="F20" s="57">
        <v>0</v>
      </c>
      <c r="G20" s="57">
        <v>0</v>
      </c>
      <c r="H20" s="57">
        <v>0</v>
      </c>
      <c r="I20" s="57">
        <v>0</v>
      </c>
      <c r="J20" s="57">
        <v>0</v>
      </c>
      <c r="K20" s="57">
        <v>0</v>
      </c>
      <c r="L20" s="118">
        <v>0</v>
      </c>
    </row>
    <row r="21" spans="2:12" x14ac:dyDescent="0.2">
      <c r="B21" s="119" t="s">
        <v>93</v>
      </c>
      <c r="C21" s="118">
        <v>6</v>
      </c>
      <c r="D21" s="118">
        <v>6</v>
      </c>
      <c r="E21" s="118">
        <v>4</v>
      </c>
      <c r="F21" s="118">
        <v>4</v>
      </c>
      <c r="G21" s="118">
        <v>1</v>
      </c>
      <c r="H21" s="118">
        <v>2</v>
      </c>
      <c r="I21" s="118">
        <v>0</v>
      </c>
      <c r="J21" s="118">
        <v>0</v>
      </c>
      <c r="K21" s="118">
        <v>1</v>
      </c>
      <c r="L21" s="118">
        <v>24</v>
      </c>
    </row>
    <row r="22" spans="2:12" x14ac:dyDescent="0.2">
      <c r="B22" s="146" t="s">
        <v>156</v>
      </c>
      <c r="C22" s="147"/>
      <c r="D22" s="147"/>
      <c r="E22" s="147"/>
      <c r="F22" s="147"/>
      <c r="G22" s="147"/>
      <c r="H22" s="147"/>
      <c r="I22" s="147"/>
      <c r="J22" s="147"/>
      <c r="K22" s="148"/>
      <c r="L22" s="148"/>
    </row>
    <row r="23" spans="2:12" x14ac:dyDescent="0.2">
      <c r="B23" s="117" t="s">
        <v>150</v>
      </c>
      <c r="C23" s="57">
        <v>5</v>
      </c>
      <c r="D23" s="57">
        <v>2</v>
      </c>
      <c r="E23" s="57">
        <v>1</v>
      </c>
      <c r="F23" s="57">
        <v>0</v>
      </c>
      <c r="G23" s="57">
        <v>1</v>
      </c>
      <c r="H23" s="57">
        <v>0</v>
      </c>
      <c r="I23" s="57">
        <v>0</v>
      </c>
      <c r="J23" s="57">
        <v>0</v>
      </c>
      <c r="K23" s="57">
        <v>0</v>
      </c>
      <c r="L23" s="118">
        <v>9</v>
      </c>
    </row>
    <row r="24" spans="2:12" x14ac:dyDescent="0.2">
      <c r="B24" s="117" t="s">
        <v>124</v>
      </c>
      <c r="C24" s="57">
        <v>0</v>
      </c>
      <c r="D24" s="57">
        <v>2</v>
      </c>
      <c r="E24" s="57">
        <v>2</v>
      </c>
      <c r="F24" s="57">
        <v>1</v>
      </c>
      <c r="G24" s="57">
        <v>0</v>
      </c>
      <c r="H24" s="57">
        <v>0</v>
      </c>
      <c r="I24" s="57">
        <v>0</v>
      </c>
      <c r="J24" s="57">
        <v>0</v>
      </c>
      <c r="K24" s="57">
        <v>0</v>
      </c>
      <c r="L24" s="118">
        <v>5</v>
      </c>
    </row>
    <row r="25" spans="2:12" x14ac:dyDescent="0.2">
      <c r="B25" s="117" t="s">
        <v>125</v>
      </c>
      <c r="C25" s="57">
        <v>0</v>
      </c>
      <c r="D25" s="57">
        <v>0</v>
      </c>
      <c r="E25" s="57">
        <v>2</v>
      </c>
      <c r="F25" s="57">
        <v>0</v>
      </c>
      <c r="G25" s="57">
        <v>0</v>
      </c>
      <c r="H25" s="57">
        <v>0</v>
      </c>
      <c r="I25" s="57">
        <v>0</v>
      </c>
      <c r="J25" s="57">
        <v>0</v>
      </c>
      <c r="K25" s="57">
        <v>0</v>
      </c>
      <c r="L25" s="118">
        <v>2</v>
      </c>
    </row>
    <row r="26" spans="2:12" x14ac:dyDescent="0.2">
      <c r="B26" s="117" t="s">
        <v>126</v>
      </c>
      <c r="C26" s="57">
        <v>0</v>
      </c>
      <c r="D26" s="57">
        <v>0</v>
      </c>
      <c r="E26" s="57">
        <v>1</v>
      </c>
      <c r="F26" s="57">
        <v>0</v>
      </c>
      <c r="G26" s="57">
        <v>0</v>
      </c>
      <c r="H26" s="57">
        <v>1</v>
      </c>
      <c r="I26" s="57">
        <v>0</v>
      </c>
      <c r="J26" s="57">
        <v>0</v>
      </c>
      <c r="K26" s="57">
        <v>0</v>
      </c>
      <c r="L26" s="118">
        <v>2</v>
      </c>
    </row>
    <row r="27" spans="2:12" x14ac:dyDescent="0.2">
      <c r="B27" s="117" t="s">
        <v>127</v>
      </c>
      <c r="C27" s="57">
        <v>0</v>
      </c>
      <c r="D27" s="57">
        <v>0</v>
      </c>
      <c r="E27" s="57">
        <v>2</v>
      </c>
      <c r="F27" s="57">
        <v>0</v>
      </c>
      <c r="G27" s="57">
        <v>0</v>
      </c>
      <c r="H27" s="57">
        <v>0</v>
      </c>
      <c r="I27" s="57">
        <v>0</v>
      </c>
      <c r="J27" s="57">
        <v>0</v>
      </c>
      <c r="K27" s="57">
        <v>0</v>
      </c>
      <c r="L27" s="118">
        <v>2</v>
      </c>
    </row>
    <row r="28" spans="2:12" x14ac:dyDescent="0.2">
      <c r="B28" s="117" t="s">
        <v>128</v>
      </c>
      <c r="C28" s="57">
        <v>0</v>
      </c>
      <c r="D28" s="57">
        <v>0</v>
      </c>
      <c r="E28" s="57">
        <v>0</v>
      </c>
      <c r="F28" s="57">
        <v>0</v>
      </c>
      <c r="G28" s="57">
        <v>0</v>
      </c>
      <c r="H28" s="57">
        <v>0</v>
      </c>
      <c r="I28" s="57">
        <v>0</v>
      </c>
      <c r="J28" s="57">
        <v>0</v>
      </c>
      <c r="K28" s="57">
        <v>0</v>
      </c>
      <c r="L28" s="118">
        <v>0</v>
      </c>
    </row>
    <row r="29" spans="2:12" x14ac:dyDescent="0.2">
      <c r="B29" s="117" t="s">
        <v>129</v>
      </c>
      <c r="C29" s="57">
        <v>0</v>
      </c>
      <c r="D29" s="57">
        <v>0</v>
      </c>
      <c r="E29" s="57">
        <v>0</v>
      </c>
      <c r="F29" s="57">
        <v>0</v>
      </c>
      <c r="G29" s="57">
        <v>0</v>
      </c>
      <c r="H29" s="57">
        <v>0</v>
      </c>
      <c r="I29" s="57">
        <v>0</v>
      </c>
      <c r="J29" s="57">
        <v>0</v>
      </c>
      <c r="K29" s="57">
        <v>0</v>
      </c>
      <c r="L29" s="118">
        <v>0</v>
      </c>
    </row>
    <row r="30" spans="2:12" x14ac:dyDescent="0.2">
      <c r="B30" s="117" t="s">
        <v>130</v>
      </c>
      <c r="C30" s="57">
        <v>0</v>
      </c>
      <c r="D30" s="57">
        <v>0</v>
      </c>
      <c r="E30" s="57">
        <v>0</v>
      </c>
      <c r="F30" s="57">
        <v>0</v>
      </c>
      <c r="G30" s="57">
        <v>0</v>
      </c>
      <c r="H30" s="57">
        <v>0</v>
      </c>
      <c r="I30" s="57">
        <v>0</v>
      </c>
      <c r="J30" s="57">
        <v>0</v>
      </c>
      <c r="K30" s="57">
        <v>0</v>
      </c>
      <c r="L30" s="118">
        <v>0</v>
      </c>
    </row>
    <row r="31" spans="2:12" x14ac:dyDescent="0.2">
      <c r="B31" s="117" t="s">
        <v>132</v>
      </c>
      <c r="C31" s="57">
        <v>0</v>
      </c>
      <c r="D31" s="57">
        <v>0</v>
      </c>
      <c r="E31" s="57">
        <v>0</v>
      </c>
      <c r="F31" s="57">
        <v>0</v>
      </c>
      <c r="G31" s="57">
        <v>0</v>
      </c>
      <c r="H31" s="57">
        <v>0</v>
      </c>
      <c r="I31" s="57">
        <v>0</v>
      </c>
      <c r="J31" s="57">
        <v>0</v>
      </c>
      <c r="K31" s="57">
        <v>1</v>
      </c>
      <c r="L31" s="118">
        <v>1</v>
      </c>
    </row>
    <row r="32" spans="2:12" x14ac:dyDescent="0.2">
      <c r="B32" s="119" t="s">
        <v>93</v>
      </c>
      <c r="C32" s="118">
        <v>5</v>
      </c>
      <c r="D32" s="118">
        <v>4</v>
      </c>
      <c r="E32" s="118">
        <v>8</v>
      </c>
      <c r="F32" s="118">
        <v>1</v>
      </c>
      <c r="G32" s="118">
        <v>1</v>
      </c>
      <c r="H32" s="118">
        <v>1</v>
      </c>
      <c r="I32" s="118">
        <v>0</v>
      </c>
      <c r="J32" s="118">
        <v>0</v>
      </c>
      <c r="K32" s="118">
        <v>1</v>
      </c>
      <c r="L32" s="118">
        <v>21</v>
      </c>
    </row>
    <row r="33" spans="2:12" x14ac:dyDescent="0.2">
      <c r="B33" s="146" t="s">
        <v>153</v>
      </c>
      <c r="C33" s="147"/>
      <c r="D33" s="147"/>
      <c r="E33" s="147"/>
      <c r="F33" s="147"/>
      <c r="G33" s="147"/>
      <c r="H33" s="147"/>
      <c r="I33" s="147"/>
      <c r="J33" s="147"/>
      <c r="K33" s="148"/>
      <c r="L33" s="148"/>
    </row>
    <row r="34" spans="2:12" x14ac:dyDescent="0.2">
      <c r="B34" s="117" t="s">
        <v>150</v>
      </c>
      <c r="C34" s="57">
        <v>3</v>
      </c>
      <c r="D34" s="57">
        <v>2</v>
      </c>
      <c r="E34" s="57">
        <v>0</v>
      </c>
      <c r="F34" s="57">
        <v>0</v>
      </c>
      <c r="G34" s="57">
        <v>0</v>
      </c>
      <c r="H34" s="57">
        <v>0</v>
      </c>
      <c r="I34" s="57">
        <v>0</v>
      </c>
      <c r="J34" s="57">
        <v>0</v>
      </c>
      <c r="K34" s="57">
        <v>0</v>
      </c>
      <c r="L34" s="59">
        <v>5</v>
      </c>
    </row>
    <row r="35" spans="2:12" x14ac:dyDescent="0.2">
      <c r="B35" s="117" t="s">
        <v>124</v>
      </c>
      <c r="C35" s="57">
        <v>1</v>
      </c>
      <c r="D35" s="57">
        <v>4</v>
      </c>
      <c r="E35" s="57">
        <v>2</v>
      </c>
      <c r="F35" s="57">
        <v>1</v>
      </c>
      <c r="G35" s="57">
        <v>0</v>
      </c>
      <c r="H35" s="57">
        <v>0</v>
      </c>
      <c r="I35" s="57">
        <v>0</v>
      </c>
      <c r="J35" s="57">
        <v>0</v>
      </c>
      <c r="K35" s="57">
        <v>0</v>
      </c>
      <c r="L35" s="59">
        <v>8</v>
      </c>
    </row>
    <row r="36" spans="2:12" x14ac:dyDescent="0.2">
      <c r="B36" s="117" t="s">
        <v>125</v>
      </c>
      <c r="C36" s="57">
        <v>0</v>
      </c>
      <c r="D36" s="57">
        <v>2</v>
      </c>
      <c r="E36" s="57">
        <v>2</v>
      </c>
      <c r="F36" s="57">
        <v>1</v>
      </c>
      <c r="G36" s="57">
        <v>2</v>
      </c>
      <c r="H36" s="57">
        <v>2</v>
      </c>
      <c r="I36" s="57">
        <v>0</v>
      </c>
      <c r="J36" s="57">
        <v>0</v>
      </c>
      <c r="K36" s="57">
        <v>0</v>
      </c>
      <c r="L36" s="59">
        <v>9</v>
      </c>
    </row>
    <row r="37" spans="2:12" x14ac:dyDescent="0.2">
      <c r="B37" s="117" t="s">
        <v>126</v>
      </c>
      <c r="C37" s="57">
        <v>0</v>
      </c>
      <c r="D37" s="57">
        <v>0</v>
      </c>
      <c r="E37" s="57">
        <v>0</v>
      </c>
      <c r="F37" s="57">
        <v>4</v>
      </c>
      <c r="G37" s="57">
        <v>1</v>
      </c>
      <c r="H37" s="57">
        <v>0</v>
      </c>
      <c r="I37" s="57">
        <v>0</v>
      </c>
      <c r="J37" s="57">
        <v>0</v>
      </c>
      <c r="K37" s="57">
        <v>0</v>
      </c>
      <c r="L37" s="59">
        <v>5</v>
      </c>
    </row>
    <row r="38" spans="2:12" x14ac:dyDescent="0.2">
      <c r="B38" s="117" t="s">
        <v>127</v>
      </c>
      <c r="C38" s="57">
        <v>0</v>
      </c>
      <c r="D38" s="57">
        <v>0</v>
      </c>
      <c r="E38" s="57">
        <v>1</v>
      </c>
      <c r="F38" s="57">
        <v>1</v>
      </c>
      <c r="G38" s="57">
        <v>0</v>
      </c>
      <c r="H38" s="57">
        <v>0</v>
      </c>
      <c r="I38" s="57">
        <v>1</v>
      </c>
      <c r="J38" s="57">
        <v>0</v>
      </c>
      <c r="K38" s="57">
        <v>0</v>
      </c>
      <c r="L38" s="59">
        <v>3</v>
      </c>
    </row>
    <row r="39" spans="2:12" x14ac:dyDescent="0.2">
      <c r="B39" s="117" t="s">
        <v>128</v>
      </c>
      <c r="C39" s="57">
        <v>0</v>
      </c>
      <c r="D39" s="57">
        <v>0</v>
      </c>
      <c r="E39" s="57">
        <v>1</v>
      </c>
      <c r="F39" s="57">
        <v>0</v>
      </c>
      <c r="G39" s="57">
        <v>0</v>
      </c>
      <c r="H39" s="57">
        <v>1</v>
      </c>
      <c r="I39" s="57">
        <v>0</v>
      </c>
      <c r="J39" s="57">
        <v>0</v>
      </c>
      <c r="K39" s="57">
        <v>0</v>
      </c>
      <c r="L39" s="59">
        <v>2</v>
      </c>
    </row>
    <row r="40" spans="2:12" x14ac:dyDescent="0.2">
      <c r="B40" s="117" t="s">
        <v>129</v>
      </c>
      <c r="C40" s="57">
        <v>0</v>
      </c>
      <c r="D40" s="57">
        <v>0</v>
      </c>
      <c r="E40" s="57">
        <v>0</v>
      </c>
      <c r="F40" s="57">
        <v>0</v>
      </c>
      <c r="G40" s="57">
        <v>0</v>
      </c>
      <c r="H40" s="57">
        <v>0</v>
      </c>
      <c r="I40" s="57">
        <v>0</v>
      </c>
      <c r="J40" s="57">
        <v>0</v>
      </c>
      <c r="K40" s="57">
        <v>0</v>
      </c>
      <c r="L40" s="59">
        <v>0</v>
      </c>
    </row>
    <row r="41" spans="2:12" x14ac:dyDescent="0.2">
      <c r="B41" s="117" t="s">
        <v>130</v>
      </c>
      <c r="C41" s="57">
        <v>0</v>
      </c>
      <c r="D41" s="57">
        <v>0</v>
      </c>
      <c r="E41" s="57">
        <v>0</v>
      </c>
      <c r="F41" s="57">
        <v>0</v>
      </c>
      <c r="G41" s="57">
        <v>0</v>
      </c>
      <c r="H41" s="57">
        <v>0</v>
      </c>
      <c r="I41" s="57">
        <v>0</v>
      </c>
      <c r="J41" s="57">
        <v>0</v>
      </c>
      <c r="K41" s="57">
        <v>0</v>
      </c>
      <c r="L41" s="59">
        <v>0</v>
      </c>
    </row>
    <row r="42" spans="2:12" x14ac:dyDescent="0.2">
      <c r="B42" s="117" t="s">
        <v>132</v>
      </c>
      <c r="C42" s="57">
        <v>0</v>
      </c>
      <c r="D42" s="57">
        <v>0</v>
      </c>
      <c r="E42" s="57">
        <v>0</v>
      </c>
      <c r="F42" s="57">
        <v>0</v>
      </c>
      <c r="G42" s="57">
        <v>0</v>
      </c>
      <c r="H42" s="57">
        <v>0</v>
      </c>
      <c r="I42" s="57">
        <v>0</v>
      </c>
      <c r="J42" s="57">
        <v>0</v>
      </c>
      <c r="K42" s="57">
        <v>0</v>
      </c>
      <c r="L42" s="59">
        <v>0</v>
      </c>
    </row>
    <row r="43" spans="2:12" x14ac:dyDescent="0.2">
      <c r="B43" s="119" t="s">
        <v>93</v>
      </c>
      <c r="C43" s="59">
        <v>4</v>
      </c>
      <c r="D43" s="59">
        <v>8</v>
      </c>
      <c r="E43" s="59">
        <v>6</v>
      </c>
      <c r="F43" s="59">
        <v>7</v>
      </c>
      <c r="G43" s="59">
        <v>3</v>
      </c>
      <c r="H43" s="59">
        <v>3</v>
      </c>
      <c r="I43" s="59">
        <v>1</v>
      </c>
      <c r="J43" s="59">
        <v>0</v>
      </c>
      <c r="K43" s="59">
        <v>0</v>
      </c>
      <c r="L43" s="59">
        <v>32</v>
      </c>
    </row>
    <row r="44" spans="2:12" x14ac:dyDescent="0.2">
      <c r="B44" s="146" t="s">
        <v>154</v>
      </c>
      <c r="C44" s="147"/>
      <c r="D44" s="147"/>
      <c r="E44" s="147"/>
      <c r="F44" s="147"/>
      <c r="G44" s="147"/>
      <c r="H44" s="147"/>
      <c r="I44" s="147"/>
      <c r="J44" s="147"/>
      <c r="K44" s="148"/>
      <c r="L44" s="148"/>
    </row>
    <row r="45" spans="2:12" x14ac:dyDescent="0.2">
      <c r="B45" s="117" t="s">
        <v>150</v>
      </c>
      <c r="C45" s="57">
        <v>1</v>
      </c>
      <c r="D45" s="57">
        <v>2</v>
      </c>
      <c r="E45" s="57">
        <v>1</v>
      </c>
      <c r="F45" s="57">
        <v>0</v>
      </c>
      <c r="G45" s="57">
        <v>0</v>
      </c>
      <c r="H45" s="57">
        <v>0</v>
      </c>
      <c r="I45" s="57">
        <v>0</v>
      </c>
      <c r="J45" s="57">
        <v>0</v>
      </c>
      <c r="K45" s="57">
        <v>0</v>
      </c>
      <c r="L45" s="118">
        <v>4</v>
      </c>
    </row>
    <row r="46" spans="2:12" x14ac:dyDescent="0.2">
      <c r="B46" s="117" t="s">
        <v>124</v>
      </c>
      <c r="C46" s="57">
        <v>0</v>
      </c>
      <c r="D46" s="57">
        <v>4</v>
      </c>
      <c r="E46" s="57">
        <v>1</v>
      </c>
      <c r="F46" s="57">
        <v>3</v>
      </c>
      <c r="G46" s="57">
        <v>0</v>
      </c>
      <c r="H46" s="57">
        <v>0</v>
      </c>
      <c r="I46" s="57">
        <v>0</v>
      </c>
      <c r="J46" s="57">
        <v>0</v>
      </c>
      <c r="K46" s="57">
        <v>0</v>
      </c>
      <c r="L46" s="118">
        <v>8</v>
      </c>
    </row>
    <row r="47" spans="2:12" x14ac:dyDescent="0.2">
      <c r="B47" s="117" t="s">
        <v>125</v>
      </c>
      <c r="C47" s="57">
        <v>0</v>
      </c>
      <c r="D47" s="57">
        <v>1</v>
      </c>
      <c r="E47" s="57">
        <v>3</v>
      </c>
      <c r="F47" s="57">
        <v>2</v>
      </c>
      <c r="G47" s="57">
        <v>2</v>
      </c>
      <c r="H47" s="57">
        <v>0</v>
      </c>
      <c r="I47" s="57">
        <v>0</v>
      </c>
      <c r="J47" s="57">
        <v>0</v>
      </c>
      <c r="K47" s="57">
        <v>0</v>
      </c>
      <c r="L47" s="118">
        <v>8</v>
      </c>
    </row>
    <row r="48" spans="2:12" x14ac:dyDescent="0.2">
      <c r="B48" s="117" t="s">
        <v>126</v>
      </c>
      <c r="C48" s="57">
        <v>0</v>
      </c>
      <c r="D48" s="57">
        <v>0</v>
      </c>
      <c r="E48" s="57">
        <v>1</v>
      </c>
      <c r="F48" s="57">
        <v>1</v>
      </c>
      <c r="G48" s="57">
        <v>1</v>
      </c>
      <c r="H48" s="57">
        <v>1</v>
      </c>
      <c r="I48" s="57">
        <v>0</v>
      </c>
      <c r="J48" s="57">
        <v>0</v>
      </c>
      <c r="K48" s="57">
        <v>1</v>
      </c>
      <c r="L48" s="118">
        <v>5</v>
      </c>
    </row>
    <row r="49" spans="2:12" x14ac:dyDescent="0.2">
      <c r="B49" s="117" t="s">
        <v>127</v>
      </c>
      <c r="C49" s="57">
        <v>0</v>
      </c>
      <c r="D49" s="57">
        <v>1</v>
      </c>
      <c r="E49" s="57">
        <v>0</v>
      </c>
      <c r="F49" s="57">
        <v>1</v>
      </c>
      <c r="G49" s="57">
        <v>0</v>
      </c>
      <c r="H49" s="57">
        <v>1</v>
      </c>
      <c r="I49" s="57">
        <v>0</v>
      </c>
      <c r="J49" s="57">
        <v>1</v>
      </c>
      <c r="K49" s="57">
        <v>0</v>
      </c>
      <c r="L49" s="118">
        <v>4</v>
      </c>
    </row>
    <row r="50" spans="2:12" x14ac:dyDescent="0.2">
      <c r="B50" s="117" t="s">
        <v>128</v>
      </c>
      <c r="C50" s="57">
        <v>0</v>
      </c>
      <c r="D50" s="57">
        <v>0</v>
      </c>
      <c r="E50" s="57">
        <v>0</v>
      </c>
      <c r="F50" s="57">
        <v>0</v>
      </c>
      <c r="G50" s="57">
        <v>0</v>
      </c>
      <c r="H50" s="57">
        <v>0</v>
      </c>
      <c r="I50" s="57">
        <v>0</v>
      </c>
      <c r="J50" s="57">
        <v>0</v>
      </c>
      <c r="K50" s="57">
        <v>0</v>
      </c>
      <c r="L50" s="118">
        <v>0</v>
      </c>
    </row>
    <row r="51" spans="2:12" x14ac:dyDescent="0.2">
      <c r="B51" s="117" t="s">
        <v>129</v>
      </c>
      <c r="C51" s="57">
        <v>0</v>
      </c>
      <c r="D51" s="57">
        <v>0</v>
      </c>
      <c r="E51" s="57">
        <v>0</v>
      </c>
      <c r="F51" s="57">
        <v>0</v>
      </c>
      <c r="G51" s="57">
        <v>0</v>
      </c>
      <c r="H51" s="57">
        <v>0</v>
      </c>
      <c r="I51" s="57">
        <v>0</v>
      </c>
      <c r="J51" s="57">
        <v>0</v>
      </c>
      <c r="K51" s="57">
        <v>0</v>
      </c>
      <c r="L51" s="118">
        <v>0</v>
      </c>
    </row>
    <row r="52" spans="2:12" x14ac:dyDescent="0.2">
      <c r="B52" s="117" t="s">
        <v>130</v>
      </c>
      <c r="C52" s="57">
        <v>0</v>
      </c>
      <c r="D52" s="57">
        <v>0</v>
      </c>
      <c r="E52" s="57">
        <v>0</v>
      </c>
      <c r="F52" s="57">
        <v>0</v>
      </c>
      <c r="G52" s="57">
        <v>0</v>
      </c>
      <c r="H52" s="57">
        <v>0</v>
      </c>
      <c r="I52" s="57">
        <v>0</v>
      </c>
      <c r="J52" s="57">
        <v>0</v>
      </c>
      <c r="K52" s="57">
        <v>0</v>
      </c>
      <c r="L52" s="118">
        <v>0</v>
      </c>
    </row>
    <row r="53" spans="2:12" x14ac:dyDescent="0.2">
      <c r="B53" s="117" t="s">
        <v>132</v>
      </c>
      <c r="C53" s="57">
        <v>0</v>
      </c>
      <c r="D53" s="57">
        <v>0</v>
      </c>
      <c r="E53" s="57">
        <v>0</v>
      </c>
      <c r="F53" s="57">
        <v>0</v>
      </c>
      <c r="G53" s="57">
        <v>0</v>
      </c>
      <c r="H53" s="57">
        <v>0</v>
      </c>
      <c r="I53" s="57">
        <v>0</v>
      </c>
      <c r="J53" s="57">
        <v>0</v>
      </c>
      <c r="K53" s="57">
        <v>0</v>
      </c>
      <c r="L53" s="118">
        <v>0</v>
      </c>
    </row>
    <row r="54" spans="2:12" ht="13.5" thickBot="1" x14ac:dyDescent="0.25">
      <c r="B54" s="122" t="s">
        <v>93</v>
      </c>
      <c r="C54" s="123">
        <v>1</v>
      </c>
      <c r="D54" s="123">
        <v>8</v>
      </c>
      <c r="E54" s="123">
        <v>6</v>
      </c>
      <c r="F54" s="123">
        <v>7</v>
      </c>
      <c r="G54" s="123">
        <v>3</v>
      </c>
      <c r="H54" s="123">
        <v>2</v>
      </c>
      <c r="I54" s="123">
        <v>0</v>
      </c>
      <c r="J54" s="123">
        <v>1</v>
      </c>
      <c r="K54" s="123">
        <v>1</v>
      </c>
      <c r="L54" s="123">
        <v>29</v>
      </c>
    </row>
    <row r="57" spans="2:12" ht="15" x14ac:dyDescent="0.2">
      <c r="B57" s="69" t="s">
        <v>95</v>
      </c>
    </row>
    <row r="65" spans="10:12" ht="13.5" customHeight="1" x14ac:dyDescent="0.2"/>
    <row r="66" spans="10:12" x14ac:dyDescent="0.2">
      <c r="J66" s="135"/>
      <c r="K66" s="136"/>
      <c r="L66" s="136"/>
    </row>
    <row r="67" spans="10:12" ht="13.5" customHeight="1" x14ac:dyDescent="0.2"/>
    <row r="68" spans="10:12" ht="13.5" customHeight="1" x14ac:dyDescent="0.2"/>
  </sheetData>
  <mergeCells count="2">
    <mergeCell ref="B9:B10"/>
    <mergeCell ref="C9:L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workbookViewId="0">
      <selection activeCell="M17" sqref="M17"/>
    </sheetView>
  </sheetViews>
  <sheetFormatPr defaultRowHeight="12.75" x14ac:dyDescent="0.2"/>
  <cols>
    <col min="1" max="1" width="2.85546875" customWidth="1"/>
    <col min="2" max="2" width="12.7109375" customWidth="1"/>
  </cols>
  <sheetData>
    <row r="1" spans="1:12" x14ac:dyDescent="0.2">
      <c r="A1" s="2"/>
      <c r="B1" s="2"/>
      <c r="C1" s="2"/>
    </row>
    <row r="2" spans="1:12" x14ac:dyDescent="0.2">
      <c r="A2" s="2"/>
      <c r="B2" s="17" t="s">
        <v>286</v>
      </c>
      <c r="C2" s="17"/>
    </row>
    <row r="3" spans="1:12" x14ac:dyDescent="0.2">
      <c r="A3" s="2"/>
      <c r="B3" s="17"/>
      <c r="C3" s="17"/>
    </row>
    <row r="4" spans="1:12" x14ac:dyDescent="0.2">
      <c r="A4" s="2"/>
      <c r="B4" s="18" t="s">
        <v>77</v>
      </c>
      <c r="C4" s="17"/>
    </row>
    <row r="5" spans="1:12" x14ac:dyDescent="0.2">
      <c r="A5" s="2"/>
      <c r="B5" s="18" t="s">
        <v>78</v>
      </c>
      <c r="C5" s="17"/>
    </row>
    <row r="6" spans="1:12" x14ac:dyDescent="0.2">
      <c r="A6" s="2"/>
      <c r="B6" s="18" t="s">
        <v>159</v>
      </c>
      <c r="C6" s="17"/>
    </row>
    <row r="7" spans="1:12" x14ac:dyDescent="0.2">
      <c r="A7" s="2"/>
      <c r="B7" s="18" t="s">
        <v>148</v>
      </c>
      <c r="C7" s="2"/>
    </row>
    <row r="9" spans="1:12" ht="13.5" customHeight="1" x14ac:dyDescent="0.2">
      <c r="B9" s="238" t="s">
        <v>121</v>
      </c>
      <c r="C9" s="240" t="s">
        <v>122</v>
      </c>
      <c r="D9" s="240"/>
      <c r="E9" s="240"/>
      <c r="F9" s="240"/>
      <c r="G9" s="240"/>
      <c r="H9" s="240"/>
      <c r="I9" s="240"/>
      <c r="J9" s="240"/>
      <c r="K9" s="240"/>
      <c r="L9" s="240" t="s">
        <v>149</v>
      </c>
    </row>
    <row r="10" spans="1:12" ht="22.5" x14ac:dyDescent="0.2">
      <c r="B10" s="239"/>
      <c r="C10" s="145" t="s">
        <v>150</v>
      </c>
      <c r="D10" s="145" t="s">
        <v>124</v>
      </c>
      <c r="E10" s="145" t="s">
        <v>125</v>
      </c>
      <c r="F10" s="145" t="s">
        <v>126</v>
      </c>
      <c r="G10" s="145" t="s">
        <v>127</v>
      </c>
      <c r="H10" s="145" t="s">
        <v>128</v>
      </c>
      <c r="I10" s="145" t="s">
        <v>129</v>
      </c>
      <c r="J10" s="145" t="s">
        <v>130</v>
      </c>
      <c r="K10" s="145" t="s">
        <v>132</v>
      </c>
      <c r="L10" s="89" t="s">
        <v>93</v>
      </c>
    </row>
    <row r="11" spans="1:12" x14ac:dyDescent="0.2">
      <c r="B11" s="146" t="s">
        <v>152</v>
      </c>
      <c r="C11" s="147"/>
      <c r="D11" s="147"/>
      <c r="E11" s="147"/>
      <c r="F11" s="147"/>
      <c r="G11" s="147"/>
      <c r="H11" s="147"/>
      <c r="I11" s="147"/>
      <c r="J11" s="147"/>
      <c r="K11" s="148"/>
      <c r="L11" s="148"/>
    </row>
    <row r="12" spans="1:12" x14ac:dyDescent="0.2">
      <c r="B12" s="117" t="s">
        <v>150</v>
      </c>
      <c r="C12" s="57">
        <v>1</v>
      </c>
      <c r="D12" s="57">
        <v>0</v>
      </c>
      <c r="E12" s="57">
        <v>1</v>
      </c>
      <c r="F12" s="57">
        <v>1</v>
      </c>
      <c r="G12" s="57">
        <v>0</v>
      </c>
      <c r="H12" s="57">
        <v>0</v>
      </c>
      <c r="I12" s="57">
        <v>0</v>
      </c>
      <c r="J12" s="57">
        <v>0</v>
      </c>
      <c r="K12" s="57">
        <v>0</v>
      </c>
      <c r="L12" s="118">
        <v>3</v>
      </c>
    </row>
    <row r="13" spans="1:12" x14ac:dyDescent="0.2">
      <c r="B13" s="117" t="s">
        <v>124</v>
      </c>
      <c r="C13" s="57">
        <v>1</v>
      </c>
      <c r="D13" s="57">
        <v>5</v>
      </c>
      <c r="E13" s="57">
        <v>0</v>
      </c>
      <c r="F13" s="57">
        <v>0</v>
      </c>
      <c r="G13" s="57">
        <v>0</v>
      </c>
      <c r="H13" s="57">
        <v>0</v>
      </c>
      <c r="I13" s="57">
        <v>0</v>
      </c>
      <c r="J13" s="57">
        <v>0</v>
      </c>
      <c r="K13" s="57">
        <v>0</v>
      </c>
      <c r="L13" s="118">
        <v>6</v>
      </c>
    </row>
    <row r="14" spans="1:12" x14ac:dyDescent="0.2">
      <c r="B14" s="117" t="s">
        <v>125</v>
      </c>
      <c r="C14" s="57">
        <v>0</v>
      </c>
      <c r="D14" s="57">
        <v>0</v>
      </c>
      <c r="E14" s="57">
        <v>4</v>
      </c>
      <c r="F14" s="57">
        <v>0</v>
      </c>
      <c r="G14" s="57">
        <v>2</v>
      </c>
      <c r="H14" s="57">
        <v>0</v>
      </c>
      <c r="I14" s="57">
        <v>0</v>
      </c>
      <c r="J14" s="57">
        <v>0</v>
      </c>
      <c r="K14" s="57">
        <v>0</v>
      </c>
      <c r="L14" s="118">
        <v>6</v>
      </c>
    </row>
    <row r="15" spans="1:12" x14ac:dyDescent="0.2">
      <c r="B15" s="117" t="s">
        <v>126</v>
      </c>
      <c r="C15" s="57">
        <v>0</v>
      </c>
      <c r="D15" s="57">
        <v>0</v>
      </c>
      <c r="E15" s="57">
        <v>0</v>
      </c>
      <c r="F15" s="57">
        <v>0</v>
      </c>
      <c r="G15" s="57">
        <v>0</v>
      </c>
      <c r="H15" s="57">
        <v>0</v>
      </c>
      <c r="I15" s="57">
        <v>0</v>
      </c>
      <c r="J15" s="57">
        <v>0</v>
      </c>
      <c r="K15" s="57">
        <v>0</v>
      </c>
      <c r="L15" s="118">
        <v>0</v>
      </c>
    </row>
    <row r="16" spans="1:12" x14ac:dyDescent="0.2">
      <c r="B16" s="117" t="s">
        <v>127</v>
      </c>
      <c r="C16" s="57">
        <v>0</v>
      </c>
      <c r="D16" s="57">
        <v>0</v>
      </c>
      <c r="E16" s="57">
        <v>1</v>
      </c>
      <c r="F16" s="57">
        <v>0</v>
      </c>
      <c r="G16" s="57">
        <v>0</v>
      </c>
      <c r="H16" s="57">
        <v>0</v>
      </c>
      <c r="I16" s="57">
        <v>0</v>
      </c>
      <c r="J16" s="57">
        <v>0</v>
      </c>
      <c r="K16" s="57">
        <v>0</v>
      </c>
      <c r="L16" s="118">
        <v>1</v>
      </c>
    </row>
    <row r="17" spans="2:12" x14ac:dyDescent="0.2">
      <c r="B17" s="117" t="s">
        <v>128</v>
      </c>
      <c r="C17" s="57">
        <v>0</v>
      </c>
      <c r="D17" s="57">
        <v>0</v>
      </c>
      <c r="E17" s="57">
        <v>0</v>
      </c>
      <c r="F17" s="57">
        <v>0</v>
      </c>
      <c r="G17" s="57">
        <v>0</v>
      </c>
      <c r="H17" s="57">
        <v>0</v>
      </c>
      <c r="I17" s="57">
        <v>0</v>
      </c>
      <c r="J17" s="57">
        <v>0</v>
      </c>
      <c r="K17" s="57">
        <v>0</v>
      </c>
      <c r="L17" s="118">
        <v>0</v>
      </c>
    </row>
    <row r="18" spans="2:12" x14ac:dyDescent="0.2">
      <c r="B18" s="117" t="s">
        <v>129</v>
      </c>
      <c r="C18" s="57">
        <v>0</v>
      </c>
      <c r="D18" s="57">
        <v>0</v>
      </c>
      <c r="E18" s="57">
        <v>0</v>
      </c>
      <c r="F18" s="57">
        <v>0</v>
      </c>
      <c r="G18" s="57">
        <v>0</v>
      </c>
      <c r="H18" s="57">
        <v>0</v>
      </c>
      <c r="I18" s="57">
        <v>0</v>
      </c>
      <c r="J18" s="57">
        <v>1</v>
      </c>
      <c r="K18" s="57">
        <v>0</v>
      </c>
      <c r="L18" s="118">
        <v>1</v>
      </c>
    </row>
    <row r="19" spans="2:12" x14ac:dyDescent="0.2">
      <c r="B19" s="117" t="s">
        <v>130</v>
      </c>
      <c r="C19" s="57">
        <v>0</v>
      </c>
      <c r="D19" s="57">
        <v>0</v>
      </c>
      <c r="E19" s="57">
        <v>0</v>
      </c>
      <c r="F19" s="57">
        <v>0</v>
      </c>
      <c r="G19" s="57">
        <v>0</v>
      </c>
      <c r="H19" s="57">
        <v>0</v>
      </c>
      <c r="I19" s="57">
        <v>0</v>
      </c>
      <c r="J19" s="57">
        <v>0</v>
      </c>
      <c r="K19" s="57">
        <v>0</v>
      </c>
      <c r="L19" s="118">
        <v>0</v>
      </c>
    </row>
    <row r="20" spans="2:12" x14ac:dyDescent="0.2">
      <c r="B20" s="117" t="s">
        <v>132</v>
      </c>
      <c r="C20" s="57">
        <v>0</v>
      </c>
      <c r="D20" s="57">
        <v>0</v>
      </c>
      <c r="E20" s="57">
        <v>0</v>
      </c>
      <c r="F20" s="57">
        <v>0</v>
      </c>
      <c r="G20" s="57">
        <v>0</v>
      </c>
      <c r="H20" s="57">
        <v>0</v>
      </c>
      <c r="I20" s="57">
        <v>0</v>
      </c>
      <c r="J20" s="57">
        <v>0</v>
      </c>
      <c r="K20" s="57">
        <v>0</v>
      </c>
      <c r="L20" s="118">
        <v>0</v>
      </c>
    </row>
    <row r="21" spans="2:12" x14ac:dyDescent="0.2">
      <c r="B21" s="119" t="s">
        <v>93</v>
      </c>
      <c r="C21" s="118">
        <v>2</v>
      </c>
      <c r="D21" s="118">
        <v>5</v>
      </c>
      <c r="E21" s="118">
        <v>6</v>
      </c>
      <c r="F21" s="118">
        <v>1</v>
      </c>
      <c r="G21" s="118">
        <v>2</v>
      </c>
      <c r="H21" s="118">
        <v>0</v>
      </c>
      <c r="I21" s="118">
        <v>0</v>
      </c>
      <c r="J21" s="118">
        <v>1</v>
      </c>
      <c r="K21" s="118">
        <v>0</v>
      </c>
      <c r="L21" s="118">
        <v>17</v>
      </c>
    </row>
    <row r="22" spans="2:12" x14ac:dyDescent="0.2">
      <c r="B22" s="146" t="s">
        <v>156</v>
      </c>
      <c r="C22" s="147"/>
      <c r="D22" s="147"/>
      <c r="E22" s="147"/>
      <c r="F22" s="147"/>
      <c r="G22" s="147"/>
      <c r="H22" s="147"/>
      <c r="I22" s="147"/>
      <c r="J22" s="147"/>
      <c r="K22" s="148"/>
      <c r="L22" s="148"/>
    </row>
    <row r="23" spans="2:12" x14ac:dyDescent="0.2">
      <c r="B23" s="117" t="s">
        <v>150</v>
      </c>
      <c r="C23" s="57">
        <v>1</v>
      </c>
      <c r="D23" s="57">
        <v>0</v>
      </c>
      <c r="E23" s="57">
        <v>0</v>
      </c>
      <c r="F23" s="57">
        <v>0</v>
      </c>
      <c r="G23" s="57">
        <v>0</v>
      </c>
      <c r="H23" s="57">
        <v>0</v>
      </c>
      <c r="I23" s="57">
        <v>0</v>
      </c>
      <c r="J23" s="57">
        <v>0</v>
      </c>
      <c r="K23" s="57">
        <v>0</v>
      </c>
      <c r="L23" s="118">
        <v>1</v>
      </c>
    </row>
    <row r="24" spans="2:12" x14ac:dyDescent="0.2">
      <c r="B24" s="117" t="s">
        <v>124</v>
      </c>
      <c r="C24" s="57">
        <v>1</v>
      </c>
      <c r="D24" s="57">
        <v>0</v>
      </c>
      <c r="E24" s="57">
        <v>2</v>
      </c>
      <c r="F24" s="57">
        <v>1</v>
      </c>
      <c r="G24" s="57">
        <v>0</v>
      </c>
      <c r="H24" s="57">
        <v>0</v>
      </c>
      <c r="I24" s="57">
        <v>0</v>
      </c>
      <c r="J24" s="57">
        <v>0</v>
      </c>
      <c r="K24" s="57">
        <v>0</v>
      </c>
      <c r="L24" s="118">
        <v>4</v>
      </c>
    </row>
    <row r="25" spans="2:12" x14ac:dyDescent="0.2">
      <c r="B25" s="117" t="s">
        <v>125</v>
      </c>
      <c r="C25" s="57">
        <v>0</v>
      </c>
      <c r="D25" s="57">
        <v>2</v>
      </c>
      <c r="E25" s="57">
        <v>1</v>
      </c>
      <c r="F25" s="57">
        <v>4</v>
      </c>
      <c r="G25" s="57">
        <v>0</v>
      </c>
      <c r="H25" s="57">
        <v>0</v>
      </c>
      <c r="I25" s="57">
        <v>0</v>
      </c>
      <c r="J25" s="57">
        <v>0</v>
      </c>
      <c r="K25" s="57">
        <v>0</v>
      </c>
      <c r="L25" s="118">
        <v>7</v>
      </c>
    </row>
    <row r="26" spans="2:12" x14ac:dyDescent="0.2">
      <c r="B26" s="117" t="s">
        <v>126</v>
      </c>
      <c r="C26" s="57">
        <v>0</v>
      </c>
      <c r="D26" s="57">
        <v>0</v>
      </c>
      <c r="E26" s="57">
        <v>0</v>
      </c>
      <c r="F26" s="57">
        <v>2</v>
      </c>
      <c r="G26" s="57">
        <v>0</v>
      </c>
      <c r="H26" s="57">
        <v>0</v>
      </c>
      <c r="I26" s="57">
        <v>0</v>
      </c>
      <c r="J26" s="57">
        <v>0</v>
      </c>
      <c r="K26" s="57">
        <v>0</v>
      </c>
      <c r="L26" s="118">
        <v>2</v>
      </c>
    </row>
    <row r="27" spans="2:12" x14ac:dyDescent="0.2">
      <c r="B27" s="117" t="s">
        <v>127</v>
      </c>
      <c r="C27" s="57">
        <v>0</v>
      </c>
      <c r="D27" s="57">
        <v>1</v>
      </c>
      <c r="E27" s="57">
        <v>1</v>
      </c>
      <c r="F27" s="57">
        <v>0</v>
      </c>
      <c r="G27" s="57">
        <v>0</v>
      </c>
      <c r="H27" s="57">
        <v>1</v>
      </c>
      <c r="I27" s="57">
        <v>0</v>
      </c>
      <c r="J27" s="57">
        <v>1</v>
      </c>
      <c r="K27" s="57">
        <v>0</v>
      </c>
      <c r="L27" s="118">
        <v>4</v>
      </c>
    </row>
    <row r="28" spans="2:12" x14ac:dyDescent="0.2">
      <c r="B28" s="117" t="s">
        <v>128</v>
      </c>
      <c r="C28" s="57">
        <v>0</v>
      </c>
      <c r="D28" s="57">
        <v>0</v>
      </c>
      <c r="E28" s="57">
        <v>0</v>
      </c>
      <c r="F28" s="57">
        <v>0</v>
      </c>
      <c r="G28" s="57">
        <v>0</v>
      </c>
      <c r="H28" s="57">
        <v>0</v>
      </c>
      <c r="I28" s="57">
        <v>1</v>
      </c>
      <c r="J28" s="57">
        <v>0</v>
      </c>
      <c r="K28" s="57">
        <v>0</v>
      </c>
      <c r="L28" s="118">
        <v>1</v>
      </c>
    </row>
    <row r="29" spans="2:12" x14ac:dyDescent="0.2">
      <c r="B29" s="117" t="s">
        <v>129</v>
      </c>
      <c r="C29" s="57">
        <v>0</v>
      </c>
      <c r="D29" s="57">
        <v>0</v>
      </c>
      <c r="E29" s="57">
        <v>0</v>
      </c>
      <c r="F29" s="57">
        <v>0</v>
      </c>
      <c r="G29" s="57">
        <v>0</v>
      </c>
      <c r="H29" s="57">
        <v>1</v>
      </c>
      <c r="I29" s="57">
        <v>0</v>
      </c>
      <c r="J29" s="57">
        <v>0</v>
      </c>
      <c r="K29" s="57">
        <v>0</v>
      </c>
      <c r="L29" s="118">
        <v>1</v>
      </c>
    </row>
    <row r="30" spans="2:12" x14ac:dyDescent="0.2">
      <c r="B30" s="117" t="s">
        <v>130</v>
      </c>
      <c r="C30" s="57">
        <v>0</v>
      </c>
      <c r="D30" s="57">
        <v>0</v>
      </c>
      <c r="E30" s="57">
        <v>0</v>
      </c>
      <c r="F30" s="57">
        <v>0</v>
      </c>
      <c r="G30" s="57">
        <v>0</v>
      </c>
      <c r="H30" s="57">
        <v>0</v>
      </c>
      <c r="I30" s="57">
        <v>0</v>
      </c>
      <c r="J30" s="57">
        <v>0</v>
      </c>
      <c r="K30" s="57">
        <v>0</v>
      </c>
      <c r="L30" s="118">
        <v>0</v>
      </c>
    </row>
    <row r="31" spans="2:12" x14ac:dyDescent="0.2">
      <c r="B31" s="117" t="s">
        <v>132</v>
      </c>
      <c r="C31" s="57">
        <v>0</v>
      </c>
      <c r="D31" s="57">
        <v>0</v>
      </c>
      <c r="E31" s="57">
        <v>0</v>
      </c>
      <c r="F31" s="57">
        <v>0</v>
      </c>
      <c r="G31" s="57">
        <v>0</v>
      </c>
      <c r="H31" s="57">
        <v>0</v>
      </c>
      <c r="I31" s="57">
        <v>0</v>
      </c>
      <c r="J31" s="57">
        <v>0</v>
      </c>
      <c r="K31" s="57">
        <v>0</v>
      </c>
      <c r="L31" s="118">
        <v>0</v>
      </c>
    </row>
    <row r="32" spans="2:12" x14ac:dyDescent="0.2">
      <c r="B32" s="119" t="s">
        <v>93</v>
      </c>
      <c r="C32" s="118">
        <v>2</v>
      </c>
      <c r="D32" s="118">
        <v>3</v>
      </c>
      <c r="E32" s="118">
        <v>4</v>
      </c>
      <c r="F32" s="118">
        <v>7</v>
      </c>
      <c r="G32" s="118">
        <v>0</v>
      </c>
      <c r="H32" s="118">
        <v>2</v>
      </c>
      <c r="I32" s="118">
        <v>1</v>
      </c>
      <c r="J32" s="118">
        <v>1</v>
      </c>
      <c r="K32" s="118">
        <v>0</v>
      </c>
      <c r="L32" s="118">
        <v>20</v>
      </c>
    </row>
    <row r="33" spans="2:12" x14ac:dyDescent="0.2">
      <c r="B33" s="146" t="s">
        <v>153</v>
      </c>
      <c r="C33" s="147"/>
      <c r="D33" s="147"/>
      <c r="E33" s="147"/>
      <c r="F33" s="147"/>
      <c r="G33" s="147"/>
      <c r="H33" s="147"/>
      <c r="I33" s="147"/>
      <c r="J33" s="147"/>
      <c r="K33" s="148"/>
      <c r="L33" s="148"/>
    </row>
    <row r="34" spans="2:12" x14ac:dyDescent="0.2">
      <c r="B34" s="117" t="s">
        <v>150</v>
      </c>
      <c r="C34" s="57">
        <v>1</v>
      </c>
      <c r="D34" s="57">
        <v>0</v>
      </c>
      <c r="E34" s="57">
        <v>0</v>
      </c>
      <c r="F34" s="57">
        <v>0</v>
      </c>
      <c r="G34" s="57">
        <v>0</v>
      </c>
      <c r="H34" s="57">
        <v>0</v>
      </c>
      <c r="I34" s="57">
        <v>0</v>
      </c>
      <c r="J34" s="57">
        <v>0</v>
      </c>
      <c r="K34" s="57">
        <v>0</v>
      </c>
      <c r="L34" s="153">
        <v>1</v>
      </c>
    </row>
    <row r="35" spans="2:12" x14ac:dyDescent="0.2">
      <c r="B35" s="117" t="s">
        <v>124</v>
      </c>
      <c r="C35" s="57">
        <v>1</v>
      </c>
      <c r="D35" s="57">
        <v>0</v>
      </c>
      <c r="E35" s="57">
        <v>1</v>
      </c>
      <c r="F35" s="57">
        <v>1</v>
      </c>
      <c r="G35" s="57">
        <v>0</v>
      </c>
      <c r="H35" s="57">
        <v>0</v>
      </c>
      <c r="I35" s="57">
        <v>0</v>
      </c>
      <c r="J35" s="57">
        <v>0</v>
      </c>
      <c r="K35" s="57">
        <v>0</v>
      </c>
      <c r="L35" s="153">
        <v>3</v>
      </c>
    </row>
    <row r="36" spans="2:12" x14ac:dyDescent="0.2">
      <c r="B36" s="117" t="s">
        <v>125</v>
      </c>
      <c r="C36" s="57">
        <v>0</v>
      </c>
      <c r="D36" s="57">
        <v>1</v>
      </c>
      <c r="E36" s="57">
        <v>0</v>
      </c>
      <c r="F36" s="57">
        <v>0</v>
      </c>
      <c r="G36" s="57">
        <v>0</v>
      </c>
      <c r="H36" s="57">
        <v>0</v>
      </c>
      <c r="I36" s="57">
        <v>0</v>
      </c>
      <c r="J36" s="57">
        <v>0</v>
      </c>
      <c r="K36" s="57">
        <v>0</v>
      </c>
      <c r="L36" s="153">
        <v>1</v>
      </c>
    </row>
    <row r="37" spans="2:12" x14ac:dyDescent="0.2">
      <c r="B37" s="117" t="s">
        <v>126</v>
      </c>
      <c r="C37" s="57">
        <v>0</v>
      </c>
      <c r="D37" s="57">
        <v>0</v>
      </c>
      <c r="E37" s="57">
        <v>0</v>
      </c>
      <c r="F37" s="57">
        <v>0</v>
      </c>
      <c r="G37" s="57">
        <v>1</v>
      </c>
      <c r="H37" s="57">
        <v>0</v>
      </c>
      <c r="I37" s="57">
        <v>0</v>
      </c>
      <c r="J37" s="57">
        <v>0</v>
      </c>
      <c r="K37" s="57">
        <v>0</v>
      </c>
      <c r="L37" s="153">
        <v>1</v>
      </c>
    </row>
    <row r="38" spans="2:12" x14ac:dyDescent="0.2">
      <c r="B38" s="117" t="s">
        <v>127</v>
      </c>
      <c r="C38" s="57">
        <v>0</v>
      </c>
      <c r="D38" s="57">
        <v>0</v>
      </c>
      <c r="E38" s="57">
        <v>0</v>
      </c>
      <c r="F38" s="57">
        <v>0</v>
      </c>
      <c r="G38" s="57">
        <v>1</v>
      </c>
      <c r="H38" s="57">
        <v>0</v>
      </c>
      <c r="I38" s="57">
        <v>0</v>
      </c>
      <c r="J38" s="57">
        <v>0</v>
      </c>
      <c r="K38" s="57">
        <v>0</v>
      </c>
      <c r="L38" s="153">
        <v>1</v>
      </c>
    </row>
    <row r="39" spans="2:12" x14ac:dyDescent="0.2">
      <c r="B39" s="117" t="s">
        <v>128</v>
      </c>
      <c r="C39" s="57">
        <v>0</v>
      </c>
      <c r="D39" s="57">
        <v>0</v>
      </c>
      <c r="E39" s="57">
        <v>0</v>
      </c>
      <c r="F39" s="57">
        <v>0</v>
      </c>
      <c r="G39" s="57">
        <v>0</v>
      </c>
      <c r="H39" s="57">
        <v>0</v>
      </c>
      <c r="I39" s="57">
        <v>0</v>
      </c>
      <c r="J39" s="57">
        <v>0</v>
      </c>
      <c r="K39" s="57">
        <v>0</v>
      </c>
      <c r="L39" s="153">
        <v>0</v>
      </c>
    </row>
    <row r="40" spans="2:12" x14ac:dyDescent="0.2">
      <c r="B40" s="117" t="s">
        <v>129</v>
      </c>
      <c r="C40" s="57">
        <v>0</v>
      </c>
      <c r="D40" s="57">
        <v>0</v>
      </c>
      <c r="E40" s="57">
        <v>0</v>
      </c>
      <c r="F40" s="57">
        <v>0</v>
      </c>
      <c r="G40" s="57">
        <v>0</v>
      </c>
      <c r="H40" s="57">
        <v>0</v>
      </c>
      <c r="I40" s="57">
        <v>0</v>
      </c>
      <c r="J40" s="57">
        <v>0</v>
      </c>
      <c r="K40" s="57">
        <v>0</v>
      </c>
      <c r="L40" s="153">
        <v>0</v>
      </c>
    </row>
    <row r="41" spans="2:12" x14ac:dyDescent="0.2">
      <c r="B41" s="117" t="s">
        <v>130</v>
      </c>
      <c r="C41" s="57">
        <v>0</v>
      </c>
      <c r="D41" s="57">
        <v>0</v>
      </c>
      <c r="E41" s="57">
        <v>0</v>
      </c>
      <c r="F41" s="57">
        <v>0</v>
      </c>
      <c r="G41" s="57">
        <v>0</v>
      </c>
      <c r="H41" s="57">
        <v>0</v>
      </c>
      <c r="I41" s="57">
        <v>0</v>
      </c>
      <c r="J41" s="57">
        <v>0</v>
      </c>
      <c r="K41" s="57">
        <v>0</v>
      </c>
      <c r="L41" s="153">
        <v>0</v>
      </c>
    </row>
    <row r="42" spans="2:12" x14ac:dyDescent="0.2">
      <c r="B42" s="117" t="s">
        <v>132</v>
      </c>
      <c r="C42" s="57">
        <v>0</v>
      </c>
      <c r="D42" s="57">
        <v>0</v>
      </c>
      <c r="E42" s="57">
        <v>0</v>
      </c>
      <c r="F42" s="57">
        <v>0</v>
      </c>
      <c r="G42" s="57">
        <v>0</v>
      </c>
      <c r="H42" s="57">
        <v>0</v>
      </c>
      <c r="I42" s="57">
        <v>0</v>
      </c>
      <c r="J42" s="57">
        <v>0</v>
      </c>
      <c r="K42" s="57">
        <v>0</v>
      </c>
      <c r="L42" s="153">
        <v>0</v>
      </c>
    </row>
    <row r="43" spans="2:12" x14ac:dyDescent="0.2">
      <c r="B43" s="119" t="s">
        <v>93</v>
      </c>
      <c r="C43" s="153">
        <v>2</v>
      </c>
      <c r="D43" s="153">
        <v>1</v>
      </c>
      <c r="E43" s="153">
        <v>1</v>
      </c>
      <c r="F43" s="153">
        <v>1</v>
      </c>
      <c r="G43" s="153">
        <v>2</v>
      </c>
      <c r="H43" s="153">
        <v>0</v>
      </c>
      <c r="I43" s="153">
        <v>0</v>
      </c>
      <c r="J43" s="153">
        <v>0</v>
      </c>
      <c r="K43" s="153">
        <v>0</v>
      </c>
      <c r="L43" s="153">
        <v>7</v>
      </c>
    </row>
    <row r="44" spans="2:12" x14ac:dyDescent="0.2">
      <c r="B44" s="146" t="s">
        <v>154</v>
      </c>
      <c r="C44" s="147"/>
      <c r="D44" s="147"/>
      <c r="E44" s="147"/>
      <c r="F44" s="147"/>
      <c r="G44" s="147"/>
      <c r="H44" s="147"/>
      <c r="I44" s="147"/>
      <c r="J44" s="147"/>
      <c r="K44" s="148"/>
      <c r="L44" s="148"/>
    </row>
    <row r="45" spans="2:12" x14ac:dyDescent="0.2">
      <c r="B45" s="117" t="s">
        <v>150</v>
      </c>
      <c r="C45" s="57">
        <v>0</v>
      </c>
      <c r="D45" s="57">
        <v>1</v>
      </c>
      <c r="E45" s="57">
        <v>0</v>
      </c>
      <c r="F45" s="57">
        <v>0</v>
      </c>
      <c r="G45" s="57">
        <v>1</v>
      </c>
      <c r="H45" s="57">
        <v>1</v>
      </c>
      <c r="I45" s="57">
        <v>0</v>
      </c>
      <c r="J45" s="57">
        <v>0</v>
      </c>
      <c r="K45" s="57">
        <v>0</v>
      </c>
      <c r="L45" s="118">
        <v>3</v>
      </c>
    </row>
    <row r="46" spans="2:12" x14ac:dyDescent="0.2">
      <c r="B46" s="117" t="s">
        <v>124</v>
      </c>
      <c r="C46" s="57">
        <v>0</v>
      </c>
      <c r="D46" s="57">
        <v>1</v>
      </c>
      <c r="E46" s="57">
        <v>1</v>
      </c>
      <c r="F46" s="57">
        <v>0</v>
      </c>
      <c r="G46" s="57">
        <v>0</v>
      </c>
      <c r="H46" s="57">
        <v>0</v>
      </c>
      <c r="I46" s="57">
        <v>0</v>
      </c>
      <c r="J46" s="57">
        <v>0</v>
      </c>
      <c r="K46" s="57">
        <v>0</v>
      </c>
      <c r="L46" s="118">
        <v>2</v>
      </c>
    </row>
    <row r="47" spans="2:12" x14ac:dyDescent="0.2">
      <c r="B47" s="117" t="s">
        <v>125</v>
      </c>
      <c r="C47" s="57">
        <v>1</v>
      </c>
      <c r="D47" s="57">
        <v>0</v>
      </c>
      <c r="E47" s="57">
        <v>1</v>
      </c>
      <c r="F47" s="57">
        <v>0</v>
      </c>
      <c r="G47" s="57">
        <v>0</v>
      </c>
      <c r="H47" s="57">
        <v>0</v>
      </c>
      <c r="I47" s="57">
        <v>0</v>
      </c>
      <c r="J47" s="57">
        <v>0</v>
      </c>
      <c r="K47" s="57">
        <v>0</v>
      </c>
      <c r="L47" s="118">
        <v>2</v>
      </c>
    </row>
    <row r="48" spans="2:12" x14ac:dyDescent="0.2">
      <c r="B48" s="117" t="s">
        <v>126</v>
      </c>
      <c r="C48" s="57">
        <v>0</v>
      </c>
      <c r="D48" s="57">
        <v>0</v>
      </c>
      <c r="E48" s="57">
        <v>1</v>
      </c>
      <c r="F48" s="57">
        <v>1</v>
      </c>
      <c r="G48" s="57">
        <v>0</v>
      </c>
      <c r="H48" s="57">
        <v>0</v>
      </c>
      <c r="I48" s="57">
        <v>0</v>
      </c>
      <c r="J48" s="57">
        <v>0</v>
      </c>
      <c r="K48" s="57">
        <v>0</v>
      </c>
      <c r="L48" s="118">
        <v>2</v>
      </c>
    </row>
    <row r="49" spans="2:12" x14ac:dyDescent="0.2">
      <c r="B49" s="117" t="s">
        <v>127</v>
      </c>
      <c r="C49" s="57">
        <v>0</v>
      </c>
      <c r="D49" s="57">
        <v>0</v>
      </c>
      <c r="E49" s="57">
        <v>0</v>
      </c>
      <c r="F49" s="57">
        <v>0</v>
      </c>
      <c r="G49" s="57">
        <v>0</v>
      </c>
      <c r="H49" s="57">
        <v>1</v>
      </c>
      <c r="I49" s="57">
        <v>0</v>
      </c>
      <c r="J49" s="57">
        <v>0</v>
      </c>
      <c r="K49" s="57">
        <v>0</v>
      </c>
      <c r="L49" s="118">
        <v>1</v>
      </c>
    </row>
    <row r="50" spans="2:12" x14ac:dyDescent="0.2">
      <c r="B50" s="117" t="s">
        <v>128</v>
      </c>
      <c r="C50" s="57">
        <v>0</v>
      </c>
      <c r="D50" s="57">
        <v>0</v>
      </c>
      <c r="E50" s="57">
        <v>0</v>
      </c>
      <c r="F50" s="57">
        <v>0</v>
      </c>
      <c r="G50" s="57">
        <v>0</v>
      </c>
      <c r="H50" s="57">
        <v>0</v>
      </c>
      <c r="I50" s="57">
        <v>0</v>
      </c>
      <c r="J50" s="57">
        <v>0</v>
      </c>
      <c r="K50" s="57">
        <v>0</v>
      </c>
      <c r="L50" s="118">
        <v>0</v>
      </c>
    </row>
    <row r="51" spans="2:12" x14ac:dyDescent="0.2">
      <c r="B51" s="117" t="s">
        <v>129</v>
      </c>
      <c r="C51" s="57">
        <v>0</v>
      </c>
      <c r="D51" s="57">
        <v>0</v>
      </c>
      <c r="E51" s="57">
        <v>0</v>
      </c>
      <c r="F51" s="57">
        <v>0</v>
      </c>
      <c r="G51" s="57">
        <v>0</v>
      </c>
      <c r="H51" s="57">
        <v>0</v>
      </c>
      <c r="I51" s="57">
        <v>0</v>
      </c>
      <c r="J51" s="57">
        <v>0</v>
      </c>
      <c r="K51" s="57">
        <v>0</v>
      </c>
      <c r="L51" s="118">
        <v>0</v>
      </c>
    </row>
    <row r="52" spans="2:12" x14ac:dyDescent="0.2">
      <c r="B52" s="117" t="s">
        <v>130</v>
      </c>
      <c r="C52" s="57">
        <v>0</v>
      </c>
      <c r="D52" s="57">
        <v>0</v>
      </c>
      <c r="E52" s="57">
        <v>0</v>
      </c>
      <c r="F52" s="57">
        <v>0</v>
      </c>
      <c r="G52" s="57">
        <v>0</v>
      </c>
      <c r="H52" s="57">
        <v>0</v>
      </c>
      <c r="I52" s="57">
        <v>0</v>
      </c>
      <c r="J52" s="57">
        <v>0</v>
      </c>
      <c r="K52" s="57">
        <v>0</v>
      </c>
      <c r="L52" s="118">
        <v>0</v>
      </c>
    </row>
    <row r="53" spans="2:12" x14ac:dyDescent="0.2">
      <c r="B53" s="117" t="s">
        <v>132</v>
      </c>
      <c r="C53" s="57">
        <v>0</v>
      </c>
      <c r="D53" s="57">
        <v>0</v>
      </c>
      <c r="E53" s="57">
        <v>0</v>
      </c>
      <c r="F53" s="57">
        <v>0</v>
      </c>
      <c r="G53" s="57">
        <v>0</v>
      </c>
      <c r="H53" s="57">
        <v>0</v>
      </c>
      <c r="I53" s="57">
        <v>0</v>
      </c>
      <c r="J53" s="57">
        <v>0</v>
      </c>
      <c r="K53" s="57">
        <v>0</v>
      </c>
      <c r="L53" s="118">
        <v>0</v>
      </c>
    </row>
    <row r="54" spans="2:12" ht="13.5" thickBot="1" x14ac:dyDescent="0.25">
      <c r="B54" s="122" t="s">
        <v>93</v>
      </c>
      <c r="C54" s="123">
        <v>1</v>
      </c>
      <c r="D54" s="123">
        <v>2</v>
      </c>
      <c r="E54" s="123">
        <v>3</v>
      </c>
      <c r="F54" s="123">
        <v>1</v>
      </c>
      <c r="G54" s="123">
        <v>1</v>
      </c>
      <c r="H54" s="123">
        <v>2</v>
      </c>
      <c r="I54" s="123">
        <v>0</v>
      </c>
      <c r="J54" s="123">
        <v>0</v>
      </c>
      <c r="K54" s="123">
        <v>0</v>
      </c>
      <c r="L54" s="123">
        <v>10</v>
      </c>
    </row>
    <row r="57" spans="2:12" ht="15" x14ac:dyDescent="0.2">
      <c r="B57" s="69" t="s">
        <v>95</v>
      </c>
    </row>
    <row r="65" spans="11:12" ht="13.5" customHeight="1" x14ac:dyDescent="0.2"/>
    <row r="66" spans="11:12" x14ac:dyDescent="0.2">
      <c r="K66" s="136"/>
      <c r="L66" s="136"/>
    </row>
    <row r="67" spans="11:12" ht="13.5" customHeight="1" x14ac:dyDescent="0.2"/>
    <row r="68" spans="11:12" ht="13.5" customHeight="1" x14ac:dyDescent="0.2"/>
  </sheetData>
  <mergeCells count="2">
    <mergeCell ref="B9:B10"/>
    <mergeCell ref="C9:L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workbookViewId="0">
      <selection activeCell="C9" sqref="C9:L9"/>
    </sheetView>
  </sheetViews>
  <sheetFormatPr defaultRowHeight="12.75" x14ac:dyDescent="0.2"/>
  <cols>
    <col min="1" max="1" width="2.85546875" customWidth="1"/>
    <col min="2" max="2" width="12.7109375" customWidth="1"/>
  </cols>
  <sheetData>
    <row r="1" spans="1:12" x14ac:dyDescent="0.2">
      <c r="A1" s="2"/>
      <c r="B1" s="2"/>
      <c r="C1" s="2"/>
    </row>
    <row r="2" spans="1:12" x14ac:dyDescent="0.2">
      <c r="A2" s="2"/>
      <c r="B2" s="17" t="s">
        <v>287</v>
      </c>
      <c r="C2" s="17"/>
    </row>
    <row r="3" spans="1:12" x14ac:dyDescent="0.2">
      <c r="A3" s="2"/>
      <c r="B3" s="17"/>
      <c r="C3" s="17"/>
    </row>
    <row r="4" spans="1:12" x14ac:dyDescent="0.2">
      <c r="A4" s="2"/>
      <c r="B4" s="18" t="s">
        <v>77</v>
      </c>
      <c r="C4" s="17"/>
    </row>
    <row r="5" spans="1:12" x14ac:dyDescent="0.2">
      <c r="A5" s="2"/>
      <c r="B5" s="18" t="s">
        <v>78</v>
      </c>
      <c r="C5" s="17"/>
    </row>
    <row r="6" spans="1:12" x14ac:dyDescent="0.2">
      <c r="A6" s="2"/>
      <c r="B6" s="18" t="s">
        <v>160</v>
      </c>
      <c r="C6" s="17"/>
    </row>
    <row r="7" spans="1:12" x14ac:dyDescent="0.2">
      <c r="A7" s="2"/>
      <c r="B7" s="18" t="s">
        <v>148</v>
      </c>
      <c r="C7" s="2"/>
    </row>
    <row r="9" spans="1:12" ht="13.5" customHeight="1" x14ac:dyDescent="0.2">
      <c r="B9" s="238" t="s">
        <v>121</v>
      </c>
      <c r="C9" s="240" t="s">
        <v>122</v>
      </c>
      <c r="D9" s="240"/>
      <c r="E9" s="240"/>
      <c r="F9" s="240"/>
      <c r="G9" s="240"/>
      <c r="H9" s="240"/>
      <c r="I9" s="240"/>
      <c r="J9" s="240"/>
      <c r="K9" s="240"/>
      <c r="L9" s="240" t="s">
        <v>149</v>
      </c>
    </row>
    <row r="10" spans="1:12" ht="22.5" x14ac:dyDescent="0.2">
      <c r="B10" s="239"/>
      <c r="C10" s="145" t="s">
        <v>150</v>
      </c>
      <c r="D10" s="145" t="s">
        <v>124</v>
      </c>
      <c r="E10" s="145" t="s">
        <v>125</v>
      </c>
      <c r="F10" s="145" t="s">
        <v>126</v>
      </c>
      <c r="G10" s="145" t="s">
        <v>127</v>
      </c>
      <c r="H10" s="145" t="s">
        <v>128</v>
      </c>
      <c r="I10" s="145" t="s">
        <v>129</v>
      </c>
      <c r="J10" s="145" t="s">
        <v>130</v>
      </c>
      <c r="K10" s="145" t="s">
        <v>132</v>
      </c>
      <c r="L10" s="89" t="s">
        <v>93</v>
      </c>
    </row>
    <row r="11" spans="1:12" x14ac:dyDescent="0.2">
      <c r="B11" s="154" t="s">
        <v>152</v>
      </c>
      <c r="C11" s="147"/>
      <c r="D11" s="147"/>
      <c r="E11" s="147"/>
      <c r="F11" s="147"/>
      <c r="G11" s="147"/>
      <c r="H11" s="147"/>
      <c r="I11" s="147"/>
      <c r="J11" s="147"/>
      <c r="K11" s="148"/>
      <c r="L11" s="148"/>
    </row>
    <row r="12" spans="1:12" x14ac:dyDescent="0.2">
      <c r="B12" s="117" t="s">
        <v>150</v>
      </c>
      <c r="C12" s="57">
        <v>0</v>
      </c>
      <c r="D12" s="57">
        <v>2</v>
      </c>
      <c r="E12" s="57">
        <v>0</v>
      </c>
      <c r="F12" s="57">
        <v>0</v>
      </c>
      <c r="G12" s="57">
        <v>0</v>
      </c>
      <c r="H12" s="57">
        <v>0</v>
      </c>
      <c r="I12" s="57">
        <v>0</v>
      </c>
      <c r="J12" s="57">
        <v>0</v>
      </c>
      <c r="K12" s="57">
        <v>0</v>
      </c>
      <c r="L12" s="118">
        <v>2</v>
      </c>
    </row>
    <row r="13" spans="1:12" x14ac:dyDescent="0.2">
      <c r="B13" s="117" t="s">
        <v>124</v>
      </c>
      <c r="C13" s="57">
        <v>0</v>
      </c>
      <c r="D13" s="57">
        <v>0</v>
      </c>
      <c r="E13" s="57">
        <v>0</v>
      </c>
      <c r="F13" s="57">
        <v>0</v>
      </c>
      <c r="G13" s="57">
        <v>0</v>
      </c>
      <c r="H13" s="57">
        <v>0</v>
      </c>
      <c r="I13" s="57">
        <v>0</v>
      </c>
      <c r="J13" s="57">
        <v>0</v>
      </c>
      <c r="K13" s="57">
        <v>0</v>
      </c>
      <c r="L13" s="118">
        <v>0</v>
      </c>
    </row>
    <row r="14" spans="1:12" x14ac:dyDescent="0.2">
      <c r="B14" s="117" t="s">
        <v>125</v>
      </c>
      <c r="C14" s="57">
        <v>0</v>
      </c>
      <c r="D14" s="57">
        <v>0</v>
      </c>
      <c r="E14" s="57">
        <v>0</v>
      </c>
      <c r="F14" s="57">
        <v>0</v>
      </c>
      <c r="G14" s="57">
        <v>0</v>
      </c>
      <c r="H14" s="57">
        <v>1</v>
      </c>
      <c r="I14" s="57">
        <v>0</v>
      </c>
      <c r="J14" s="57">
        <v>0</v>
      </c>
      <c r="K14" s="57">
        <v>0</v>
      </c>
      <c r="L14" s="118">
        <v>1</v>
      </c>
    </row>
    <row r="15" spans="1:12" x14ac:dyDescent="0.2">
      <c r="B15" s="117" t="s">
        <v>126</v>
      </c>
      <c r="C15" s="57">
        <v>0</v>
      </c>
      <c r="D15" s="57">
        <v>0</v>
      </c>
      <c r="E15" s="57">
        <v>0</v>
      </c>
      <c r="F15" s="57">
        <v>0</v>
      </c>
      <c r="G15" s="57">
        <v>0</v>
      </c>
      <c r="H15" s="57">
        <v>1</v>
      </c>
      <c r="I15" s="57">
        <v>0</v>
      </c>
      <c r="J15" s="57">
        <v>0</v>
      </c>
      <c r="K15" s="57">
        <v>0</v>
      </c>
      <c r="L15" s="118">
        <v>1</v>
      </c>
    </row>
    <row r="16" spans="1:12" x14ac:dyDescent="0.2">
      <c r="B16" s="117" t="s">
        <v>127</v>
      </c>
      <c r="C16" s="57">
        <v>0</v>
      </c>
      <c r="D16" s="57">
        <v>0</v>
      </c>
      <c r="E16" s="57">
        <v>0</v>
      </c>
      <c r="F16" s="57">
        <v>1</v>
      </c>
      <c r="G16" s="57">
        <v>0</v>
      </c>
      <c r="H16" s="57">
        <v>0</v>
      </c>
      <c r="I16" s="57">
        <v>0</v>
      </c>
      <c r="J16" s="57">
        <v>0</v>
      </c>
      <c r="K16" s="57">
        <v>0</v>
      </c>
      <c r="L16" s="118">
        <v>1</v>
      </c>
    </row>
    <row r="17" spans="2:12" x14ac:dyDescent="0.2">
      <c r="B17" s="117" t="s">
        <v>128</v>
      </c>
      <c r="C17" s="57">
        <v>0</v>
      </c>
      <c r="D17" s="57">
        <v>0</v>
      </c>
      <c r="E17" s="57">
        <v>0</v>
      </c>
      <c r="F17" s="57">
        <v>0</v>
      </c>
      <c r="G17" s="57">
        <v>0</v>
      </c>
      <c r="H17" s="57">
        <v>0</v>
      </c>
      <c r="I17" s="57">
        <v>0</v>
      </c>
      <c r="J17" s="57">
        <v>0</v>
      </c>
      <c r="K17" s="57">
        <v>0</v>
      </c>
      <c r="L17" s="118">
        <v>0</v>
      </c>
    </row>
    <row r="18" spans="2:12" x14ac:dyDescent="0.2">
      <c r="B18" s="117" t="s">
        <v>129</v>
      </c>
      <c r="C18" s="57">
        <v>0</v>
      </c>
      <c r="D18" s="57">
        <v>0</v>
      </c>
      <c r="E18" s="57">
        <v>0</v>
      </c>
      <c r="F18" s="57">
        <v>0</v>
      </c>
      <c r="G18" s="57">
        <v>0</v>
      </c>
      <c r="H18" s="57">
        <v>0</v>
      </c>
      <c r="I18" s="57">
        <v>0</v>
      </c>
      <c r="J18" s="57">
        <v>0</v>
      </c>
      <c r="K18" s="57">
        <v>0</v>
      </c>
      <c r="L18" s="118">
        <v>0</v>
      </c>
    </row>
    <row r="19" spans="2:12" x14ac:dyDescent="0.2">
      <c r="B19" s="117" t="s">
        <v>130</v>
      </c>
      <c r="C19" s="57">
        <v>0</v>
      </c>
      <c r="D19" s="57">
        <v>0</v>
      </c>
      <c r="E19" s="57">
        <v>0</v>
      </c>
      <c r="F19" s="57">
        <v>0</v>
      </c>
      <c r="G19" s="57">
        <v>0</v>
      </c>
      <c r="H19" s="57">
        <v>0</v>
      </c>
      <c r="I19" s="57">
        <v>0</v>
      </c>
      <c r="J19" s="57">
        <v>0</v>
      </c>
      <c r="K19" s="57">
        <v>0</v>
      </c>
      <c r="L19" s="118">
        <v>0</v>
      </c>
    </row>
    <row r="20" spans="2:12" x14ac:dyDescent="0.2">
      <c r="B20" s="117" t="s">
        <v>132</v>
      </c>
      <c r="C20" s="57">
        <v>0</v>
      </c>
      <c r="D20" s="57">
        <v>0</v>
      </c>
      <c r="E20" s="57">
        <v>0</v>
      </c>
      <c r="F20" s="57">
        <v>0</v>
      </c>
      <c r="G20" s="57">
        <v>0</v>
      </c>
      <c r="H20" s="57">
        <v>0</v>
      </c>
      <c r="I20" s="57">
        <v>0</v>
      </c>
      <c r="J20" s="57">
        <v>0</v>
      </c>
      <c r="K20" s="57">
        <v>0</v>
      </c>
      <c r="L20" s="118">
        <v>0</v>
      </c>
    </row>
    <row r="21" spans="2:12" x14ac:dyDescent="0.2">
      <c r="B21" s="119" t="s">
        <v>161</v>
      </c>
      <c r="C21" s="118">
        <v>0</v>
      </c>
      <c r="D21" s="118">
        <v>2</v>
      </c>
      <c r="E21" s="118">
        <v>0</v>
      </c>
      <c r="F21" s="118">
        <v>1</v>
      </c>
      <c r="G21" s="118">
        <v>0</v>
      </c>
      <c r="H21" s="118">
        <v>2</v>
      </c>
      <c r="I21" s="118">
        <v>0</v>
      </c>
      <c r="J21" s="118">
        <v>0</v>
      </c>
      <c r="K21" s="118">
        <v>0</v>
      </c>
      <c r="L21" s="118">
        <v>5</v>
      </c>
    </row>
    <row r="22" spans="2:12" x14ac:dyDescent="0.2">
      <c r="B22" s="154" t="s">
        <v>156</v>
      </c>
      <c r="C22" s="147"/>
      <c r="D22" s="147"/>
      <c r="E22" s="147"/>
      <c r="F22" s="147"/>
      <c r="G22" s="147"/>
      <c r="H22" s="147"/>
      <c r="I22" s="147"/>
      <c r="J22" s="147"/>
      <c r="K22" s="148"/>
      <c r="L22" s="148"/>
    </row>
    <row r="23" spans="2:12" x14ac:dyDescent="0.2">
      <c r="B23" s="117" t="s">
        <v>150</v>
      </c>
      <c r="C23" s="57">
        <v>2</v>
      </c>
      <c r="D23" s="57">
        <v>0</v>
      </c>
      <c r="E23" s="57">
        <v>0</v>
      </c>
      <c r="F23" s="57">
        <v>1</v>
      </c>
      <c r="G23" s="57">
        <v>0</v>
      </c>
      <c r="H23" s="57">
        <v>0</v>
      </c>
      <c r="I23" s="57">
        <v>0</v>
      </c>
      <c r="J23" s="57">
        <v>0</v>
      </c>
      <c r="K23" s="57">
        <v>0</v>
      </c>
      <c r="L23" s="118">
        <v>3</v>
      </c>
    </row>
    <row r="24" spans="2:12" x14ac:dyDescent="0.2">
      <c r="B24" s="117" t="s">
        <v>124</v>
      </c>
      <c r="C24" s="57">
        <v>2</v>
      </c>
      <c r="D24" s="57">
        <v>2</v>
      </c>
      <c r="E24" s="57">
        <v>0</v>
      </c>
      <c r="F24" s="57">
        <v>0</v>
      </c>
      <c r="G24" s="57">
        <v>0</v>
      </c>
      <c r="H24" s="57">
        <v>0</v>
      </c>
      <c r="I24" s="57">
        <v>0</v>
      </c>
      <c r="J24" s="57">
        <v>0</v>
      </c>
      <c r="K24" s="57">
        <v>0</v>
      </c>
      <c r="L24" s="118">
        <v>4</v>
      </c>
    </row>
    <row r="25" spans="2:12" x14ac:dyDescent="0.2">
      <c r="B25" s="117" t="s">
        <v>125</v>
      </c>
      <c r="C25" s="57">
        <v>0</v>
      </c>
      <c r="D25" s="57">
        <v>0</v>
      </c>
      <c r="E25" s="57">
        <v>2</v>
      </c>
      <c r="F25" s="57">
        <v>0</v>
      </c>
      <c r="G25" s="57">
        <v>0</v>
      </c>
      <c r="H25" s="57">
        <v>0</v>
      </c>
      <c r="I25" s="57">
        <v>0</v>
      </c>
      <c r="J25" s="57">
        <v>0</v>
      </c>
      <c r="K25" s="57">
        <v>0</v>
      </c>
      <c r="L25" s="118">
        <v>2</v>
      </c>
    </row>
    <row r="26" spans="2:12" x14ac:dyDescent="0.2">
      <c r="B26" s="117" t="s">
        <v>126</v>
      </c>
      <c r="C26" s="57">
        <v>0</v>
      </c>
      <c r="D26" s="57">
        <v>0</v>
      </c>
      <c r="E26" s="57">
        <v>1</v>
      </c>
      <c r="F26" s="57">
        <v>0</v>
      </c>
      <c r="G26" s="57">
        <v>0</v>
      </c>
      <c r="H26" s="57">
        <v>0</v>
      </c>
      <c r="I26" s="57">
        <v>0</v>
      </c>
      <c r="J26" s="57">
        <v>0</v>
      </c>
      <c r="K26" s="57">
        <v>0</v>
      </c>
      <c r="L26" s="118">
        <v>1</v>
      </c>
    </row>
    <row r="27" spans="2:12" x14ac:dyDescent="0.2">
      <c r="B27" s="117" t="s">
        <v>127</v>
      </c>
      <c r="C27" s="57">
        <v>0</v>
      </c>
      <c r="D27" s="57">
        <v>0</v>
      </c>
      <c r="E27" s="57">
        <v>0</v>
      </c>
      <c r="F27" s="57">
        <v>0</v>
      </c>
      <c r="G27" s="57">
        <v>0</v>
      </c>
      <c r="H27" s="57">
        <v>0</v>
      </c>
      <c r="I27" s="57">
        <v>0</v>
      </c>
      <c r="J27" s="57">
        <v>0</v>
      </c>
      <c r="K27" s="57">
        <v>0</v>
      </c>
      <c r="L27" s="118">
        <v>0</v>
      </c>
    </row>
    <row r="28" spans="2:12" x14ac:dyDescent="0.2">
      <c r="B28" s="117" t="s">
        <v>128</v>
      </c>
      <c r="C28" s="57">
        <v>0</v>
      </c>
      <c r="D28" s="57">
        <v>0</v>
      </c>
      <c r="E28" s="57">
        <v>0</v>
      </c>
      <c r="F28" s="57">
        <v>1</v>
      </c>
      <c r="G28" s="57">
        <v>0</v>
      </c>
      <c r="H28" s="57">
        <v>0</v>
      </c>
      <c r="I28" s="57">
        <v>1</v>
      </c>
      <c r="J28" s="57">
        <v>0</v>
      </c>
      <c r="K28" s="57">
        <v>0</v>
      </c>
      <c r="L28" s="118">
        <v>2</v>
      </c>
    </row>
    <row r="29" spans="2:12" x14ac:dyDescent="0.2">
      <c r="B29" s="117" t="s">
        <v>129</v>
      </c>
      <c r="C29" s="57">
        <v>0</v>
      </c>
      <c r="D29" s="57">
        <v>0</v>
      </c>
      <c r="E29" s="57">
        <v>0</v>
      </c>
      <c r="F29" s="57">
        <v>0</v>
      </c>
      <c r="G29" s="57">
        <v>1</v>
      </c>
      <c r="H29" s="57">
        <v>0</v>
      </c>
      <c r="I29" s="57">
        <v>0</v>
      </c>
      <c r="J29" s="57">
        <v>0</v>
      </c>
      <c r="K29" s="57">
        <v>0</v>
      </c>
      <c r="L29" s="118">
        <v>1</v>
      </c>
    </row>
    <row r="30" spans="2:12" x14ac:dyDescent="0.2">
      <c r="B30" s="117" t="s">
        <v>130</v>
      </c>
      <c r="C30" s="57">
        <v>0</v>
      </c>
      <c r="D30" s="57">
        <v>1</v>
      </c>
      <c r="E30" s="57">
        <v>0</v>
      </c>
      <c r="F30" s="57">
        <v>0</v>
      </c>
      <c r="G30" s="57">
        <v>0</v>
      </c>
      <c r="H30" s="57">
        <v>0</v>
      </c>
      <c r="I30" s="57">
        <v>0</v>
      </c>
      <c r="J30" s="57">
        <v>0</v>
      </c>
      <c r="K30" s="57">
        <v>0</v>
      </c>
      <c r="L30" s="118">
        <v>1</v>
      </c>
    </row>
    <row r="31" spans="2:12" x14ac:dyDescent="0.2">
      <c r="B31" s="117" t="s">
        <v>132</v>
      </c>
      <c r="C31" s="57">
        <v>0</v>
      </c>
      <c r="D31" s="57">
        <v>0</v>
      </c>
      <c r="E31" s="57">
        <v>0</v>
      </c>
      <c r="F31" s="57">
        <v>0</v>
      </c>
      <c r="G31" s="57">
        <v>0</v>
      </c>
      <c r="H31" s="57">
        <v>0</v>
      </c>
      <c r="I31" s="57">
        <v>0</v>
      </c>
      <c r="J31" s="57">
        <v>0</v>
      </c>
      <c r="K31" s="57">
        <v>0</v>
      </c>
      <c r="L31" s="118">
        <v>0</v>
      </c>
    </row>
    <row r="32" spans="2:12" x14ac:dyDescent="0.2">
      <c r="B32" s="119" t="s">
        <v>161</v>
      </c>
      <c r="C32" s="118">
        <v>4</v>
      </c>
      <c r="D32" s="118">
        <v>3</v>
      </c>
      <c r="E32" s="118">
        <v>3</v>
      </c>
      <c r="F32" s="118">
        <v>2</v>
      </c>
      <c r="G32" s="118">
        <v>1</v>
      </c>
      <c r="H32" s="118">
        <v>0</v>
      </c>
      <c r="I32" s="118">
        <v>1</v>
      </c>
      <c r="J32" s="118">
        <v>0</v>
      </c>
      <c r="K32" s="118">
        <v>0</v>
      </c>
      <c r="L32" s="118">
        <v>14</v>
      </c>
    </row>
    <row r="33" spans="2:12" x14ac:dyDescent="0.2">
      <c r="B33" s="154" t="s">
        <v>153</v>
      </c>
      <c r="C33" s="147"/>
      <c r="D33" s="147"/>
      <c r="E33" s="147"/>
      <c r="F33" s="147"/>
      <c r="G33" s="147"/>
      <c r="H33" s="147"/>
      <c r="I33" s="147"/>
      <c r="J33" s="147"/>
      <c r="K33" s="148"/>
      <c r="L33" s="148"/>
    </row>
    <row r="34" spans="2:12" x14ac:dyDescent="0.2">
      <c r="B34" s="117" t="s">
        <v>150</v>
      </c>
      <c r="C34" s="57">
        <v>0</v>
      </c>
      <c r="D34" s="57">
        <v>2</v>
      </c>
      <c r="E34" s="57">
        <v>0</v>
      </c>
      <c r="F34" s="57">
        <v>1</v>
      </c>
      <c r="G34" s="57">
        <v>0</v>
      </c>
      <c r="H34" s="57">
        <v>0</v>
      </c>
      <c r="I34" s="57">
        <v>0</v>
      </c>
      <c r="J34" s="57">
        <v>0</v>
      </c>
      <c r="K34" s="57">
        <v>0</v>
      </c>
      <c r="L34" s="153">
        <v>3</v>
      </c>
    </row>
    <row r="35" spans="2:12" x14ac:dyDescent="0.2">
      <c r="B35" s="117" t="s">
        <v>124</v>
      </c>
      <c r="C35" s="57">
        <v>1</v>
      </c>
      <c r="D35" s="57">
        <v>0</v>
      </c>
      <c r="E35" s="57">
        <v>3</v>
      </c>
      <c r="F35" s="57">
        <v>3</v>
      </c>
      <c r="G35" s="57">
        <v>0</v>
      </c>
      <c r="H35" s="57">
        <v>0</v>
      </c>
      <c r="I35" s="57">
        <v>0</v>
      </c>
      <c r="J35" s="57">
        <v>0</v>
      </c>
      <c r="K35" s="57">
        <v>0</v>
      </c>
      <c r="L35" s="153">
        <v>7</v>
      </c>
    </row>
    <row r="36" spans="2:12" x14ac:dyDescent="0.2">
      <c r="B36" s="117" t="s">
        <v>125</v>
      </c>
      <c r="C36" s="57">
        <v>0</v>
      </c>
      <c r="D36" s="57">
        <v>0</v>
      </c>
      <c r="E36" s="57">
        <v>1</v>
      </c>
      <c r="F36" s="57">
        <v>1</v>
      </c>
      <c r="G36" s="57">
        <v>0</v>
      </c>
      <c r="H36" s="57">
        <v>0</v>
      </c>
      <c r="I36" s="57">
        <v>2</v>
      </c>
      <c r="J36" s="57">
        <v>0</v>
      </c>
      <c r="K36" s="57">
        <v>0</v>
      </c>
      <c r="L36" s="153">
        <v>4</v>
      </c>
    </row>
    <row r="37" spans="2:12" x14ac:dyDescent="0.2">
      <c r="B37" s="117" t="s">
        <v>126</v>
      </c>
      <c r="C37" s="57">
        <v>0</v>
      </c>
      <c r="D37" s="57">
        <v>1</v>
      </c>
      <c r="E37" s="57">
        <v>0</v>
      </c>
      <c r="F37" s="57">
        <v>0</v>
      </c>
      <c r="G37" s="57">
        <v>2</v>
      </c>
      <c r="H37" s="57">
        <v>2</v>
      </c>
      <c r="I37" s="57">
        <v>0</v>
      </c>
      <c r="J37" s="57">
        <v>1</v>
      </c>
      <c r="K37" s="57">
        <v>0</v>
      </c>
      <c r="L37" s="153">
        <v>6</v>
      </c>
    </row>
    <row r="38" spans="2:12" x14ac:dyDescent="0.2">
      <c r="B38" s="117" t="s">
        <v>127</v>
      </c>
      <c r="C38" s="57">
        <v>0</v>
      </c>
      <c r="D38" s="57">
        <v>0</v>
      </c>
      <c r="E38" s="57">
        <v>0</v>
      </c>
      <c r="F38" s="57">
        <v>1</v>
      </c>
      <c r="G38" s="57">
        <v>0</v>
      </c>
      <c r="H38" s="57">
        <v>0</v>
      </c>
      <c r="I38" s="57">
        <v>0</v>
      </c>
      <c r="J38" s="57">
        <v>0</v>
      </c>
      <c r="K38" s="57">
        <v>0</v>
      </c>
      <c r="L38" s="153">
        <v>1</v>
      </c>
    </row>
    <row r="39" spans="2:12" x14ac:dyDescent="0.2">
      <c r="B39" s="117" t="s">
        <v>128</v>
      </c>
      <c r="C39" s="57">
        <v>0</v>
      </c>
      <c r="D39" s="57">
        <v>0</v>
      </c>
      <c r="E39" s="57">
        <v>1</v>
      </c>
      <c r="F39" s="57">
        <v>0</v>
      </c>
      <c r="G39" s="57">
        <v>0</v>
      </c>
      <c r="H39" s="57">
        <v>0</v>
      </c>
      <c r="I39" s="57">
        <v>0</v>
      </c>
      <c r="J39" s="57">
        <v>0</v>
      </c>
      <c r="K39" s="57">
        <v>0</v>
      </c>
      <c r="L39" s="153">
        <v>1</v>
      </c>
    </row>
    <row r="40" spans="2:12" x14ac:dyDescent="0.2">
      <c r="B40" s="117" t="s">
        <v>129</v>
      </c>
      <c r="C40" s="57">
        <v>0</v>
      </c>
      <c r="D40" s="57">
        <v>0</v>
      </c>
      <c r="E40" s="57">
        <v>0</v>
      </c>
      <c r="F40" s="57">
        <v>0</v>
      </c>
      <c r="G40" s="57">
        <v>0</v>
      </c>
      <c r="H40" s="57">
        <v>0</v>
      </c>
      <c r="I40" s="57">
        <v>0</v>
      </c>
      <c r="J40" s="57">
        <v>0</v>
      </c>
      <c r="K40" s="57">
        <v>0</v>
      </c>
      <c r="L40" s="153">
        <v>0</v>
      </c>
    </row>
    <row r="41" spans="2:12" x14ac:dyDescent="0.2">
      <c r="B41" s="117" t="s">
        <v>130</v>
      </c>
      <c r="C41" s="57">
        <v>0</v>
      </c>
      <c r="D41" s="57">
        <v>0</v>
      </c>
      <c r="E41" s="57">
        <v>0</v>
      </c>
      <c r="F41" s="57">
        <v>0</v>
      </c>
      <c r="G41" s="57">
        <v>0</v>
      </c>
      <c r="H41" s="57">
        <v>1</v>
      </c>
      <c r="I41" s="57">
        <v>0</v>
      </c>
      <c r="J41" s="57">
        <v>0</v>
      </c>
      <c r="K41" s="57">
        <v>0</v>
      </c>
      <c r="L41" s="153">
        <v>1</v>
      </c>
    </row>
    <row r="42" spans="2:12" x14ac:dyDescent="0.2">
      <c r="B42" s="117" t="s">
        <v>132</v>
      </c>
      <c r="C42" s="57">
        <v>0</v>
      </c>
      <c r="D42" s="57">
        <v>0</v>
      </c>
      <c r="E42" s="57">
        <v>0</v>
      </c>
      <c r="F42" s="57">
        <v>0</v>
      </c>
      <c r="G42" s="57">
        <v>0</v>
      </c>
      <c r="H42" s="57">
        <v>0</v>
      </c>
      <c r="I42" s="57">
        <v>0</v>
      </c>
      <c r="J42" s="57">
        <v>0</v>
      </c>
      <c r="K42" s="57">
        <v>0</v>
      </c>
      <c r="L42" s="153">
        <v>0</v>
      </c>
    </row>
    <row r="43" spans="2:12" x14ac:dyDescent="0.2">
      <c r="B43" s="119" t="s">
        <v>161</v>
      </c>
      <c r="C43" s="153">
        <v>1</v>
      </c>
      <c r="D43" s="153">
        <v>3</v>
      </c>
      <c r="E43" s="153">
        <v>5</v>
      </c>
      <c r="F43" s="153">
        <v>6</v>
      </c>
      <c r="G43" s="153">
        <v>2</v>
      </c>
      <c r="H43" s="153">
        <v>3</v>
      </c>
      <c r="I43" s="153">
        <v>2</v>
      </c>
      <c r="J43" s="153">
        <v>1</v>
      </c>
      <c r="K43" s="153">
        <v>0</v>
      </c>
      <c r="L43" s="153">
        <v>23</v>
      </c>
    </row>
    <row r="44" spans="2:12" x14ac:dyDescent="0.2">
      <c r="B44" s="154" t="s">
        <v>154</v>
      </c>
      <c r="C44" s="147"/>
      <c r="D44" s="147"/>
      <c r="E44" s="147"/>
      <c r="F44" s="147"/>
      <c r="G44" s="147"/>
      <c r="H44" s="147"/>
      <c r="I44" s="147"/>
      <c r="J44" s="147"/>
      <c r="K44" s="148"/>
      <c r="L44" s="148"/>
    </row>
    <row r="45" spans="2:12" x14ac:dyDescent="0.2">
      <c r="B45" s="117" t="s">
        <v>150</v>
      </c>
      <c r="C45" s="57">
        <v>0</v>
      </c>
      <c r="D45" s="57">
        <v>2</v>
      </c>
      <c r="E45" s="57">
        <v>0</v>
      </c>
      <c r="F45" s="57">
        <v>1</v>
      </c>
      <c r="G45" s="57">
        <v>0</v>
      </c>
      <c r="H45" s="57">
        <v>0</v>
      </c>
      <c r="I45" s="57">
        <v>0</v>
      </c>
      <c r="J45" s="57">
        <v>0</v>
      </c>
      <c r="K45" s="57">
        <v>0</v>
      </c>
      <c r="L45" s="118">
        <v>3</v>
      </c>
    </row>
    <row r="46" spans="2:12" x14ac:dyDescent="0.2">
      <c r="B46" s="117" t="s">
        <v>124</v>
      </c>
      <c r="C46" s="57">
        <v>0</v>
      </c>
      <c r="D46" s="57">
        <v>3</v>
      </c>
      <c r="E46" s="57">
        <v>2</v>
      </c>
      <c r="F46" s="57">
        <v>1</v>
      </c>
      <c r="G46" s="57">
        <v>1</v>
      </c>
      <c r="H46" s="57">
        <v>0</v>
      </c>
      <c r="I46" s="57">
        <v>0</v>
      </c>
      <c r="J46" s="57">
        <v>0</v>
      </c>
      <c r="K46" s="57">
        <v>0</v>
      </c>
      <c r="L46" s="118">
        <v>7</v>
      </c>
    </row>
    <row r="47" spans="2:12" x14ac:dyDescent="0.2">
      <c r="B47" s="117" t="s">
        <v>125</v>
      </c>
      <c r="C47" s="57">
        <v>0</v>
      </c>
      <c r="D47" s="57">
        <v>1</v>
      </c>
      <c r="E47" s="57">
        <v>0</v>
      </c>
      <c r="F47" s="57">
        <v>0</v>
      </c>
      <c r="G47" s="57">
        <v>0</v>
      </c>
      <c r="H47" s="57">
        <v>0</v>
      </c>
      <c r="I47" s="57">
        <v>0</v>
      </c>
      <c r="J47" s="57">
        <v>0</v>
      </c>
      <c r="K47" s="57">
        <v>0</v>
      </c>
      <c r="L47" s="118">
        <v>1</v>
      </c>
    </row>
    <row r="48" spans="2:12" x14ac:dyDescent="0.2">
      <c r="B48" s="117" t="s">
        <v>126</v>
      </c>
      <c r="C48" s="57">
        <v>0</v>
      </c>
      <c r="D48" s="57">
        <v>0</v>
      </c>
      <c r="E48" s="57">
        <v>0</v>
      </c>
      <c r="F48" s="57">
        <v>0</v>
      </c>
      <c r="G48" s="57">
        <v>0</v>
      </c>
      <c r="H48" s="57">
        <v>0</v>
      </c>
      <c r="I48" s="57">
        <v>0</v>
      </c>
      <c r="J48" s="57">
        <v>0</v>
      </c>
      <c r="K48" s="57">
        <v>0</v>
      </c>
      <c r="L48" s="118">
        <v>0</v>
      </c>
    </row>
    <row r="49" spans="2:12" x14ac:dyDescent="0.2">
      <c r="B49" s="117" t="s">
        <v>127</v>
      </c>
      <c r="C49" s="57">
        <v>0</v>
      </c>
      <c r="D49" s="57">
        <v>0</v>
      </c>
      <c r="E49" s="57">
        <v>0</v>
      </c>
      <c r="F49" s="57">
        <v>0</v>
      </c>
      <c r="G49" s="57">
        <v>0</v>
      </c>
      <c r="H49" s="57">
        <v>0</v>
      </c>
      <c r="I49" s="57">
        <v>1</v>
      </c>
      <c r="J49" s="57">
        <v>0</v>
      </c>
      <c r="K49" s="57">
        <v>0</v>
      </c>
      <c r="L49" s="118">
        <v>1</v>
      </c>
    </row>
    <row r="50" spans="2:12" x14ac:dyDescent="0.2">
      <c r="B50" s="117" t="s">
        <v>128</v>
      </c>
      <c r="C50" s="57">
        <v>0</v>
      </c>
      <c r="D50" s="57">
        <v>0</v>
      </c>
      <c r="E50" s="57">
        <v>0</v>
      </c>
      <c r="F50" s="57">
        <v>0</v>
      </c>
      <c r="G50" s="57">
        <v>1</v>
      </c>
      <c r="H50" s="57">
        <v>0</v>
      </c>
      <c r="I50" s="57">
        <v>0</v>
      </c>
      <c r="J50" s="57">
        <v>0</v>
      </c>
      <c r="K50" s="57">
        <v>1</v>
      </c>
      <c r="L50" s="118">
        <v>2</v>
      </c>
    </row>
    <row r="51" spans="2:12" x14ac:dyDescent="0.2">
      <c r="B51" s="117" t="s">
        <v>129</v>
      </c>
      <c r="C51" s="57">
        <v>0</v>
      </c>
      <c r="D51" s="57">
        <v>0</v>
      </c>
      <c r="E51" s="57">
        <v>0</v>
      </c>
      <c r="F51" s="57">
        <v>0</v>
      </c>
      <c r="G51" s="57">
        <v>0</v>
      </c>
      <c r="H51" s="57">
        <v>0</v>
      </c>
      <c r="I51" s="57">
        <v>0</v>
      </c>
      <c r="J51" s="57">
        <v>0</v>
      </c>
      <c r="K51" s="57">
        <v>1</v>
      </c>
      <c r="L51" s="118">
        <v>1</v>
      </c>
    </row>
    <row r="52" spans="2:12" x14ac:dyDescent="0.2">
      <c r="B52" s="117" t="s">
        <v>130</v>
      </c>
      <c r="C52" s="57">
        <v>0</v>
      </c>
      <c r="D52" s="57">
        <v>0</v>
      </c>
      <c r="E52" s="57">
        <v>0</v>
      </c>
      <c r="F52" s="57">
        <v>0</v>
      </c>
      <c r="G52" s="57">
        <v>0</v>
      </c>
      <c r="H52" s="57">
        <v>0</v>
      </c>
      <c r="I52" s="57">
        <v>0</v>
      </c>
      <c r="J52" s="57">
        <v>0</v>
      </c>
      <c r="K52" s="57">
        <v>0</v>
      </c>
      <c r="L52" s="118">
        <v>0</v>
      </c>
    </row>
    <row r="53" spans="2:12" x14ac:dyDescent="0.2">
      <c r="B53" s="117" t="s">
        <v>132</v>
      </c>
      <c r="C53" s="57">
        <v>0</v>
      </c>
      <c r="D53" s="57">
        <v>0</v>
      </c>
      <c r="E53" s="57">
        <v>0</v>
      </c>
      <c r="F53" s="57">
        <v>0</v>
      </c>
      <c r="G53" s="57">
        <v>0</v>
      </c>
      <c r="H53" s="57">
        <v>0</v>
      </c>
      <c r="I53" s="57">
        <v>0</v>
      </c>
      <c r="J53" s="57">
        <v>0</v>
      </c>
      <c r="K53" s="57">
        <v>0</v>
      </c>
      <c r="L53" s="118">
        <v>0</v>
      </c>
    </row>
    <row r="54" spans="2:12" ht="13.5" thickBot="1" x14ac:dyDescent="0.25">
      <c r="B54" s="122" t="s">
        <v>161</v>
      </c>
      <c r="C54" s="123">
        <v>0</v>
      </c>
      <c r="D54" s="123">
        <v>6</v>
      </c>
      <c r="E54" s="123">
        <v>2</v>
      </c>
      <c r="F54" s="123">
        <v>2</v>
      </c>
      <c r="G54" s="123">
        <v>2</v>
      </c>
      <c r="H54" s="123">
        <v>0</v>
      </c>
      <c r="I54" s="123">
        <v>1</v>
      </c>
      <c r="J54" s="123">
        <v>0</v>
      </c>
      <c r="K54" s="123">
        <v>2</v>
      </c>
      <c r="L54" s="123">
        <v>15</v>
      </c>
    </row>
    <row r="57" spans="2:12" ht="15" x14ac:dyDescent="0.2">
      <c r="B57" s="69" t="s">
        <v>95</v>
      </c>
    </row>
    <row r="65" ht="13.5" customHeight="1" x14ac:dyDescent="0.2"/>
    <row r="67" ht="13.5" customHeight="1" x14ac:dyDescent="0.2"/>
    <row r="68" ht="13.5" customHeight="1" x14ac:dyDescent="0.2"/>
  </sheetData>
  <mergeCells count="2">
    <mergeCell ref="B9:B10"/>
    <mergeCell ref="C9:L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workbookViewId="0">
      <selection activeCell="N14" sqref="N14"/>
    </sheetView>
  </sheetViews>
  <sheetFormatPr defaultRowHeight="12.75" x14ac:dyDescent="0.2"/>
  <cols>
    <col min="1" max="1" width="2.85546875" customWidth="1"/>
    <col min="2" max="2" width="12.7109375" customWidth="1"/>
  </cols>
  <sheetData>
    <row r="1" spans="1:12" x14ac:dyDescent="0.2">
      <c r="A1" s="2"/>
      <c r="B1" s="2"/>
      <c r="C1" s="2"/>
    </row>
    <row r="2" spans="1:12" x14ac:dyDescent="0.2">
      <c r="A2" s="2"/>
      <c r="B2" s="17" t="s">
        <v>288</v>
      </c>
      <c r="C2" s="17"/>
    </row>
    <row r="3" spans="1:12" x14ac:dyDescent="0.2">
      <c r="A3" s="2"/>
      <c r="B3" s="17"/>
      <c r="C3" s="17"/>
    </row>
    <row r="4" spans="1:12" x14ac:dyDescent="0.2">
      <c r="A4" s="2"/>
      <c r="B4" s="18" t="s">
        <v>77</v>
      </c>
      <c r="C4" s="17"/>
    </row>
    <row r="5" spans="1:12" x14ac:dyDescent="0.2">
      <c r="A5" s="2"/>
      <c r="B5" s="18" t="s">
        <v>78</v>
      </c>
      <c r="C5" s="17"/>
    </row>
    <row r="6" spans="1:12" x14ac:dyDescent="0.2">
      <c r="A6" s="2"/>
      <c r="B6" s="18" t="s">
        <v>162</v>
      </c>
      <c r="C6" s="17"/>
    </row>
    <row r="7" spans="1:12" x14ac:dyDescent="0.2">
      <c r="A7" s="2"/>
      <c r="B7" s="18" t="s">
        <v>148</v>
      </c>
      <c r="C7" s="2"/>
    </row>
    <row r="9" spans="1:12" ht="13.5" customHeight="1" x14ac:dyDescent="0.2">
      <c r="B9" s="238" t="s">
        <v>121</v>
      </c>
      <c r="C9" s="240" t="s">
        <v>122</v>
      </c>
      <c r="D9" s="240"/>
      <c r="E9" s="240"/>
      <c r="F9" s="240"/>
      <c r="G9" s="240"/>
      <c r="H9" s="240"/>
      <c r="I9" s="240"/>
      <c r="J9" s="240"/>
      <c r="K9" s="240"/>
      <c r="L9" s="240" t="s">
        <v>149</v>
      </c>
    </row>
    <row r="10" spans="1:12" ht="22.5" x14ac:dyDescent="0.2">
      <c r="B10" s="239"/>
      <c r="C10" s="145" t="s">
        <v>150</v>
      </c>
      <c r="D10" s="145" t="s">
        <v>124</v>
      </c>
      <c r="E10" s="145" t="s">
        <v>125</v>
      </c>
      <c r="F10" s="145" t="s">
        <v>126</v>
      </c>
      <c r="G10" s="145" t="s">
        <v>127</v>
      </c>
      <c r="H10" s="145" t="s">
        <v>128</v>
      </c>
      <c r="I10" s="145" t="s">
        <v>129</v>
      </c>
      <c r="J10" s="145" t="s">
        <v>130</v>
      </c>
      <c r="K10" s="145" t="s">
        <v>132</v>
      </c>
      <c r="L10" s="89" t="s">
        <v>93</v>
      </c>
    </row>
    <row r="11" spans="1:12" x14ac:dyDescent="0.2">
      <c r="B11" s="154" t="s">
        <v>152</v>
      </c>
      <c r="C11" s="147"/>
      <c r="D11" s="147"/>
      <c r="E11" s="147"/>
      <c r="F11" s="147"/>
      <c r="G11" s="147"/>
      <c r="H11" s="147"/>
      <c r="I11" s="147"/>
      <c r="J11" s="147"/>
      <c r="K11" s="148"/>
      <c r="L11" s="148"/>
    </row>
    <row r="12" spans="1:12" x14ac:dyDescent="0.2">
      <c r="B12" s="117" t="s">
        <v>150</v>
      </c>
      <c r="C12" s="57">
        <v>2</v>
      </c>
      <c r="D12" s="57">
        <v>1</v>
      </c>
      <c r="E12" s="57">
        <v>0</v>
      </c>
      <c r="F12" s="57">
        <v>0</v>
      </c>
      <c r="G12" s="57">
        <v>0</v>
      </c>
      <c r="H12" s="57">
        <v>0</v>
      </c>
      <c r="I12" s="57">
        <v>0</v>
      </c>
      <c r="J12" s="57">
        <v>0</v>
      </c>
      <c r="K12" s="57">
        <v>0</v>
      </c>
      <c r="L12" s="118">
        <v>3</v>
      </c>
    </row>
    <row r="13" spans="1:12" x14ac:dyDescent="0.2">
      <c r="B13" s="117" t="s">
        <v>124</v>
      </c>
      <c r="C13" s="57">
        <v>1</v>
      </c>
      <c r="D13" s="57">
        <v>2</v>
      </c>
      <c r="E13" s="57">
        <v>1</v>
      </c>
      <c r="F13" s="57">
        <v>0</v>
      </c>
      <c r="G13" s="57">
        <v>1</v>
      </c>
      <c r="H13" s="57">
        <v>0</v>
      </c>
      <c r="I13" s="57">
        <v>0</v>
      </c>
      <c r="J13" s="57">
        <v>0</v>
      </c>
      <c r="K13" s="57">
        <v>0</v>
      </c>
      <c r="L13" s="118">
        <v>5</v>
      </c>
    </row>
    <row r="14" spans="1:12" x14ac:dyDescent="0.2">
      <c r="B14" s="117" t="s">
        <v>125</v>
      </c>
      <c r="C14" s="57">
        <v>0</v>
      </c>
      <c r="D14" s="57">
        <v>1</v>
      </c>
      <c r="E14" s="57">
        <v>0</v>
      </c>
      <c r="F14" s="57">
        <v>2</v>
      </c>
      <c r="G14" s="57">
        <v>0</v>
      </c>
      <c r="H14" s="57">
        <v>0</v>
      </c>
      <c r="I14" s="57">
        <v>0</v>
      </c>
      <c r="J14" s="57">
        <v>0</v>
      </c>
      <c r="K14" s="57">
        <v>0</v>
      </c>
      <c r="L14" s="118">
        <v>3</v>
      </c>
    </row>
    <row r="15" spans="1:12" x14ac:dyDescent="0.2">
      <c r="B15" s="117" t="s">
        <v>126</v>
      </c>
      <c r="C15" s="57">
        <v>0</v>
      </c>
      <c r="D15" s="57">
        <v>0</v>
      </c>
      <c r="E15" s="57">
        <v>0</v>
      </c>
      <c r="F15" s="57">
        <v>0</v>
      </c>
      <c r="G15" s="57">
        <v>0</v>
      </c>
      <c r="H15" s="57">
        <v>0</v>
      </c>
      <c r="I15" s="57">
        <v>0</v>
      </c>
      <c r="J15" s="57">
        <v>1</v>
      </c>
      <c r="K15" s="57">
        <v>0</v>
      </c>
      <c r="L15" s="118">
        <v>1</v>
      </c>
    </row>
    <row r="16" spans="1:12" x14ac:dyDescent="0.2">
      <c r="B16" s="117" t="s">
        <v>127</v>
      </c>
      <c r="C16" s="57">
        <v>0</v>
      </c>
      <c r="D16" s="57">
        <v>1</v>
      </c>
      <c r="E16" s="57">
        <v>0</v>
      </c>
      <c r="F16" s="57">
        <v>0</v>
      </c>
      <c r="G16" s="57">
        <v>0</v>
      </c>
      <c r="H16" s="57">
        <v>1</v>
      </c>
      <c r="I16" s="57">
        <v>0</v>
      </c>
      <c r="J16" s="57">
        <v>1</v>
      </c>
      <c r="K16" s="57">
        <v>0</v>
      </c>
      <c r="L16" s="118">
        <v>3</v>
      </c>
    </row>
    <row r="17" spans="2:12" x14ac:dyDescent="0.2">
      <c r="B17" s="117" t="s">
        <v>128</v>
      </c>
      <c r="C17" s="57">
        <v>0</v>
      </c>
      <c r="D17" s="57">
        <v>0</v>
      </c>
      <c r="E17" s="57">
        <v>0</v>
      </c>
      <c r="F17" s="57">
        <v>0</v>
      </c>
      <c r="G17" s="57">
        <v>0</v>
      </c>
      <c r="H17" s="57">
        <v>2</v>
      </c>
      <c r="I17" s="57">
        <v>0</v>
      </c>
      <c r="J17" s="57">
        <v>1</v>
      </c>
      <c r="K17" s="57">
        <v>0</v>
      </c>
      <c r="L17" s="118">
        <v>3</v>
      </c>
    </row>
    <row r="18" spans="2:12" x14ac:dyDescent="0.2">
      <c r="B18" s="117" t="s">
        <v>129</v>
      </c>
      <c r="C18" s="57">
        <v>0</v>
      </c>
      <c r="D18" s="57">
        <v>0</v>
      </c>
      <c r="E18" s="57">
        <v>0</v>
      </c>
      <c r="F18" s="57">
        <v>0</v>
      </c>
      <c r="G18" s="57">
        <v>0</v>
      </c>
      <c r="H18" s="57">
        <v>0</v>
      </c>
      <c r="I18" s="57">
        <v>0</v>
      </c>
      <c r="J18" s="57">
        <v>0</v>
      </c>
      <c r="K18" s="57">
        <v>0</v>
      </c>
      <c r="L18" s="118">
        <v>0</v>
      </c>
    </row>
    <row r="19" spans="2:12" x14ac:dyDescent="0.2">
      <c r="B19" s="117" t="s">
        <v>130</v>
      </c>
      <c r="C19" s="57">
        <v>0</v>
      </c>
      <c r="D19" s="57">
        <v>0</v>
      </c>
      <c r="E19" s="57">
        <v>0</v>
      </c>
      <c r="F19" s="57">
        <v>0</v>
      </c>
      <c r="G19" s="57">
        <v>0</v>
      </c>
      <c r="H19" s="57">
        <v>1</v>
      </c>
      <c r="I19" s="57">
        <v>0</v>
      </c>
      <c r="J19" s="57">
        <v>0</v>
      </c>
      <c r="K19" s="57">
        <v>0</v>
      </c>
      <c r="L19" s="118">
        <v>1</v>
      </c>
    </row>
    <row r="20" spans="2:12" x14ac:dyDescent="0.2">
      <c r="B20" s="117" t="s">
        <v>132</v>
      </c>
      <c r="C20" s="57">
        <v>0</v>
      </c>
      <c r="D20" s="57">
        <v>0</v>
      </c>
      <c r="E20" s="57">
        <v>0</v>
      </c>
      <c r="F20" s="57">
        <v>0</v>
      </c>
      <c r="G20" s="57">
        <v>0</v>
      </c>
      <c r="H20" s="57">
        <v>0</v>
      </c>
      <c r="I20" s="57">
        <v>0</v>
      </c>
      <c r="J20" s="57">
        <v>0</v>
      </c>
      <c r="K20" s="57">
        <v>0</v>
      </c>
      <c r="L20" s="118">
        <v>0</v>
      </c>
    </row>
    <row r="21" spans="2:12" x14ac:dyDescent="0.2">
      <c r="B21" s="119" t="s">
        <v>161</v>
      </c>
      <c r="C21" s="118">
        <v>3</v>
      </c>
      <c r="D21" s="118">
        <v>5</v>
      </c>
      <c r="E21" s="118">
        <v>1</v>
      </c>
      <c r="F21" s="118">
        <v>2</v>
      </c>
      <c r="G21" s="118">
        <v>1</v>
      </c>
      <c r="H21" s="118">
        <v>4</v>
      </c>
      <c r="I21" s="118">
        <v>0</v>
      </c>
      <c r="J21" s="118">
        <v>3</v>
      </c>
      <c r="K21" s="118">
        <v>0</v>
      </c>
      <c r="L21" s="118">
        <v>19</v>
      </c>
    </row>
    <row r="22" spans="2:12" x14ac:dyDescent="0.2">
      <c r="B22" s="154" t="s">
        <v>156</v>
      </c>
      <c r="C22" s="147"/>
      <c r="D22" s="147"/>
      <c r="E22" s="147"/>
      <c r="F22" s="147"/>
      <c r="G22" s="147"/>
      <c r="H22" s="147"/>
      <c r="I22" s="147"/>
      <c r="J22" s="147"/>
      <c r="K22" s="148"/>
      <c r="L22" s="148"/>
    </row>
    <row r="23" spans="2:12" x14ac:dyDescent="0.2">
      <c r="B23" s="117" t="s">
        <v>150</v>
      </c>
      <c r="C23" s="57">
        <v>0</v>
      </c>
      <c r="D23" s="57">
        <v>0</v>
      </c>
      <c r="E23" s="57">
        <v>0</v>
      </c>
      <c r="F23" s="57">
        <v>0</v>
      </c>
      <c r="G23" s="57">
        <v>0</v>
      </c>
      <c r="H23" s="57">
        <v>0</v>
      </c>
      <c r="I23" s="57">
        <v>0</v>
      </c>
      <c r="J23" s="57">
        <v>0</v>
      </c>
      <c r="K23" s="57">
        <v>0</v>
      </c>
      <c r="L23" s="118">
        <v>0</v>
      </c>
    </row>
    <row r="24" spans="2:12" x14ac:dyDescent="0.2">
      <c r="B24" s="117" t="s">
        <v>124</v>
      </c>
      <c r="C24" s="57">
        <v>0</v>
      </c>
      <c r="D24" s="57">
        <v>5</v>
      </c>
      <c r="E24" s="57">
        <v>1</v>
      </c>
      <c r="F24" s="57">
        <v>0</v>
      </c>
      <c r="G24" s="57">
        <v>0</v>
      </c>
      <c r="H24" s="57">
        <v>0</v>
      </c>
      <c r="I24" s="57">
        <v>0</v>
      </c>
      <c r="J24" s="57">
        <v>0</v>
      </c>
      <c r="K24" s="57">
        <v>0</v>
      </c>
      <c r="L24" s="118">
        <v>6</v>
      </c>
    </row>
    <row r="25" spans="2:12" x14ac:dyDescent="0.2">
      <c r="B25" s="117" t="s">
        <v>125</v>
      </c>
      <c r="C25" s="57">
        <v>0</v>
      </c>
      <c r="D25" s="57">
        <v>1</v>
      </c>
      <c r="E25" s="57">
        <v>0</v>
      </c>
      <c r="F25" s="57">
        <v>1</v>
      </c>
      <c r="G25" s="57">
        <v>0</v>
      </c>
      <c r="H25" s="57">
        <v>0</v>
      </c>
      <c r="I25" s="57">
        <v>0</v>
      </c>
      <c r="J25" s="57">
        <v>0</v>
      </c>
      <c r="K25" s="57">
        <v>0</v>
      </c>
      <c r="L25" s="118">
        <v>2</v>
      </c>
    </row>
    <row r="26" spans="2:12" x14ac:dyDescent="0.2">
      <c r="B26" s="117" t="s">
        <v>126</v>
      </c>
      <c r="C26" s="57">
        <v>0</v>
      </c>
      <c r="D26" s="57">
        <v>1</v>
      </c>
      <c r="E26" s="57">
        <v>2</v>
      </c>
      <c r="F26" s="57">
        <v>2</v>
      </c>
      <c r="G26" s="57">
        <v>0</v>
      </c>
      <c r="H26" s="57">
        <v>0</v>
      </c>
      <c r="I26" s="57">
        <v>0</v>
      </c>
      <c r="J26" s="57">
        <v>0</v>
      </c>
      <c r="K26" s="57">
        <v>0</v>
      </c>
      <c r="L26" s="118">
        <v>5</v>
      </c>
    </row>
    <row r="27" spans="2:12" x14ac:dyDescent="0.2">
      <c r="B27" s="117" t="s">
        <v>127</v>
      </c>
      <c r="C27" s="57">
        <v>0</v>
      </c>
      <c r="D27" s="57">
        <v>0</v>
      </c>
      <c r="E27" s="57">
        <v>0</v>
      </c>
      <c r="F27" s="57">
        <v>1</v>
      </c>
      <c r="G27" s="57">
        <v>1</v>
      </c>
      <c r="H27" s="57">
        <v>0</v>
      </c>
      <c r="I27" s="57">
        <v>0</v>
      </c>
      <c r="J27" s="57">
        <v>0</v>
      </c>
      <c r="K27" s="57">
        <v>0</v>
      </c>
      <c r="L27" s="118">
        <v>2</v>
      </c>
    </row>
    <row r="28" spans="2:12" x14ac:dyDescent="0.2">
      <c r="B28" s="117" t="s">
        <v>128</v>
      </c>
      <c r="C28" s="57">
        <v>0</v>
      </c>
      <c r="D28" s="57">
        <v>0</v>
      </c>
      <c r="E28" s="57">
        <v>0</v>
      </c>
      <c r="F28" s="57">
        <v>0</v>
      </c>
      <c r="G28" s="57">
        <v>0</v>
      </c>
      <c r="H28" s="57">
        <v>0</v>
      </c>
      <c r="I28" s="57">
        <v>0</v>
      </c>
      <c r="J28" s="57">
        <v>0</v>
      </c>
      <c r="K28" s="57">
        <v>0</v>
      </c>
      <c r="L28" s="118">
        <v>0</v>
      </c>
    </row>
    <row r="29" spans="2:12" x14ac:dyDescent="0.2">
      <c r="B29" s="117" t="s">
        <v>129</v>
      </c>
      <c r="C29" s="57">
        <v>0</v>
      </c>
      <c r="D29" s="57">
        <v>0</v>
      </c>
      <c r="E29" s="57">
        <v>0</v>
      </c>
      <c r="F29" s="57">
        <v>0</v>
      </c>
      <c r="G29" s="57">
        <v>0</v>
      </c>
      <c r="H29" s="57">
        <v>0</v>
      </c>
      <c r="I29" s="57">
        <v>0</v>
      </c>
      <c r="J29" s="57">
        <v>0</v>
      </c>
      <c r="K29" s="57">
        <v>0</v>
      </c>
      <c r="L29" s="118">
        <v>0</v>
      </c>
    </row>
    <row r="30" spans="2:12" x14ac:dyDescent="0.2">
      <c r="B30" s="117" t="s">
        <v>130</v>
      </c>
      <c r="C30" s="57">
        <v>0</v>
      </c>
      <c r="D30" s="57">
        <v>0</v>
      </c>
      <c r="E30" s="57">
        <v>0</v>
      </c>
      <c r="F30" s="57">
        <v>0</v>
      </c>
      <c r="G30" s="57">
        <v>0</v>
      </c>
      <c r="H30" s="57">
        <v>0</v>
      </c>
      <c r="I30" s="57">
        <v>0</v>
      </c>
      <c r="J30" s="57">
        <v>0</v>
      </c>
      <c r="K30" s="57">
        <v>0</v>
      </c>
      <c r="L30" s="118">
        <v>0</v>
      </c>
    </row>
    <row r="31" spans="2:12" x14ac:dyDescent="0.2">
      <c r="B31" s="117" t="s">
        <v>132</v>
      </c>
      <c r="C31" s="57">
        <v>0</v>
      </c>
      <c r="D31" s="57">
        <v>0</v>
      </c>
      <c r="E31" s="57">
        <v>0</v>
      </c>
      <c r="F31" s="57">
        <v>0</v>
      </c>
      <c r="G31" s="57">
        <v>0</v>
      </c>
      <c r="H31" s="57">
        <v>0</v>
      </c>
      <c r="I31" s="57">
        <v>0</v>
      </c>
      <c r="J31" s="57">
        <v>0</v>
      </c>
      <c r="K31" s="57">
        <v>0</v>
      </c>
      <c r="L31" s="118">
        <v>0</v>
      </c>
    </row>
    <row r="32" spans="2:12" x14ac:dyDescent="0.2">
      <c r="B32" s="119" t="s">
        <v>161</v>
      </c>
      <c r="C32" s="118">
        <v>0</v>
      </c>
      <c r="D32" s="118">
        <v>7</v>
      </c>
      <c r="E32" s="118">
        <v>3</v>
      </c>
      <c r="F32" s="118">
        <v>4</v>
      </c>
      <c r="G32" s="118">
        <v>1</v>
      </c>
      <c r="H32" s="118">
        <v>0</v>
      </c>
      <c r="I32" s="118">
        <v>0</v>
      </c>
      <c r="J32" s="118">
        <v>0</v>
      </c>
      <c r="K32" s="118">
        <v>0</v>
      </c>
      <c r="L32" s="118">
        <v>15</v>
      </c>
    </row>
    <row r="33" spans="2:12" x14ac:dyDescent="0.2">
      <c r="B33" s="154" t="s">
        <v>153</v>
      </c>
      <c r="C33" s="147"/>
      <c r="D33" s="147"/>
      <c r="E33" s="147"/>
      <c r="F33" s="147"/>
      <c r="G33" s="147"/>
      <c r="H33" s="147"/>
      <c r="I33" s="147"/>
      <c r="J33" s="147"/>
      <c r="K33" s="148"/>
      <c r="L33" s="148"/>
    </row>
    <row r="34" spans="2:12" x14ac:dyDescent="0.2">
      <c r="B34" s="117" t="s">
        <v>150</v>
      </c>
      <c r="C34" s="57">
        <v>0</v>
      </c>
      <c r="D34" s="57">
        <v>2</v>
      </c>
      <c r="E34" s="57">
        <v>0</v>
      </c>
      <c r="F34" s="57">
        <v>1</v>
      </c>
      <c r="G34" s="57">
        <v>0</v>
      </c>
      <c r="H34" s="57">
        <v>0</v>
      </c>
      <c r="I34" s="57">
        <v>0</v>
      </c>
      <c r="J34" s="57">
        <v>0</v>
      </c>
      <c r="K34" s="57">
        <v>0</v>
      </c>
      <c r="L34" s="153">
        <v>3</v>
      </c>
    </row>
    <row r="35" spans="2:12" x14ac:dyDescent="0.2">
      <c r="B35" s="117" t="s">
        <v>124</v>
      </c>
      <c r="C35" s="57">
        <v>1</v>
      </c>
      <c r="D35" s="57">
        <v>0</v>
      </c>
      <c r="E35" s="57">
        <v>3</v>
      </c>
      <c r="F35" s="57">
        <v>3</v>
      </c>
      <c r="G35" s="57">
        <v>0</v>
      </c>
      <c r="H35" s="57">
        <v>0</v>
      </c>
      <c r="I35" s="57">
        <v>0</v>
      </c>
      <c r="J35" s="57">
        <v>0</v>
      </c>
      <c r="K35" s="57">
        <v>0</v>
      </c>
      <c r="L35" s="153">
        <v>7</v>
      </c>
    </row>
    <row r="36" spans="2:12" x14ac:dyDescent="0.2">
      <c r="B36" s="117" t="s">
        <v>125</v>
      </c>
      <c r="C36" s="57">
        <v>0</v>
      </c>
      <c r="D36" s="57">
        <v>0</v>
      </c>
      <c r="E36" s="57">
        <v>1</v>
      </c>
      <c r="F36" s="57">
        <v>1</v>
      </c>
      <c r="G36" s="57">
        <v>0</v>
      </c>
      <c r="H36" s="57">
        <v>0</v>
      </c>
      <c r="I36" s="57">
        <v>2</v>
      </c>
      <c r="J36" s="57">
        <v>0</v>
      </c>
      <c r="K36" s="57">
        <v>0</v>
      </c>
      <c r="L36" s="153">
        <v>4</v>
      </c>
    </row>
    <row r="37" spans="2:12" x14ac:dyDescent="0.2">
      <c r="B37" s="117" t="s">
        <v>126</v>
      </c>
      <c r="C37" s="57">
        <v>0</v>
      </c>
      <c r="D37" s="57">
        <v>1</v>
      </c>
      <c r="E37" s="57">
        <v>0</v>
      </c>
      <c r="F37" s="57">
        <v>0</v>
      </c>
      <c r="G37" s="57">
        <v>2</v>
      </c>
      <c r="H37" s="57">
        <v>2</v>
      </c>
      <c r="I37" s="57">
        <v>0</v>
      </c>
      <c r="J37" s="57">
        <v>1</v>
      </c>
      <c r="K37" s="57">
        <v>0</v>
      </c>
      <c r="L37" s="153">
        <v>6</v>
      </c>
    </row>
    <row r="38" spans="2:12" x14ac:dyDescent="0.2">
      <c r="B38" s="117" t="s">
        <v>127</v>
      </c>
      <c r="C38" s="57">
        <v>0</v>
      </c>
      <c r="D38" s="57">
        <v>0</v>
      </c>
      <c r="E38" s="57">
        <v>0</v>
      </c>
      <c r="F38" s="57">
        <v>1</v>
      </c>
      <c r="G38" s="57">
        <v>0</v>
      </c>
      <c r="H38" s="57">
        <v>0</v>
      </c>
      <c r="I38" s="57">
        <v>0</v>
      </c>
      <c r="J38" s="57">
        <v>0</v>
      </c>
      <c r="K38" s="57">
        <v>0</v>
      </c>
      <c r="L38" s="153">
        <v>1</v>
      </c>
    </row>
    <row r="39" spans="2:12" x14ac:dyDescent="0.2">
      <c r="B39" s="117" t="s">
        <v>128</v>
      </c>
      <c r="C39" s="57">
        <v>0</v>
      </c>
      <c r="D39" s="57">
        <v>0</v>
      </c>
      <c r="E39" s="57">
        <v>1</v>
      </c>
      <c r="F39" s="57">
        <v>0</v>
      </c>
      <c r="G39" s="57">
        <v>0</v>
      </c>
      <c r="H39" s="57">
        <v>0</v>
      </c>
      <c r="I39" s="57">
        <v>0</v>
      </c>
      <c r="J39" s="57">
        <v>0</v>
      </c>
      <c r="K39" s="57">
        <v>0</v>
      </c>
      <c r="L39" s="153">
        <v>1</v>
      </c>
    </row>
    <row r="40" spans="2:12" x14ac:dyDescent="0.2">
      <c r="B40" s="117" t="s">
        <v>129</v>
      </c>
      <c r="C40" s="57">
        <v>0</v>
      </c>
      <c r="D40" s="57">
        <v>0</v>
      </c>
      <c r="E40" s="57">
        <v>0</v>
      </c>
      <c r="F40" s="57">
        <v>0</v>
      </c>
      <c r="G40" s="57">
        <v>0</v>
      </c>
      <c r="H40" s="57">
        <v>0</v>
      </c>
      <c r="I40" s="57">
        <v>0</v>
      </c>
      <c r="J40" s="57">
        <v>0</v>
      </c>
      <c r="K40" s="57">
        <v>0</v>
      </c>
      <c r="L40" s="153">
        <v>0</v>
      </c>
    </row>
    <row r="41" spans="2:12" x14ac:dyDescent="0.2">
      <c r="B41" s="117" t="s">
        <v>130</v>
      </c>
      <c r="C41" s="57">
        <v>0</v>
      </c>
      <c r="D41" s="57">
        <v>0</v>
      </c>
      <c r="E41" s="57">
        <v>0</v>
      </c>
      <c r="F41" s="57">
        <v>0</v>
      </c>
      <c r="G41" s="57">
        <v>0</v>
      </c>
      <c r="H41" s="57">
        <v>1</v>
      </c>
      <c r="I41" s="57">
        <v>0</v>
      </c>
      <c r="J41" s="57">
        <v>0</v>
      </c>
      <c r="K41" s="57">
        <v>0</v>
      </c>
      <c r="L41" s="153">
        <v>1</v>
      </c>
    </row>
    <row r="42" spans="2:12" x14ac:dyDescent="0.2">
      <c r="B42" s="117" t="s">
        <v>132</v>
      </c>
      <c r="C42" s="57">
        <v>0</v>
      </c>
      <c r="D42" s="57">
        <v>0</v>
      </c>
      <c r="E42" s="57">
        <v>0</v>
      </c>
      <c r="F42" s="57">
        <v>0</v>
      </c>
      <c r="G42" s="57">
        <v>0</v>
      </c>
      <c r="H42" s="57">
        <v>0</v>
      </c>
      <c r="I42" s="57">
        <v>0</v>
      </c>
      <c r="J42" s="57">
        <v>0</v>
      </c>
      <c r="K42" s="57">
        <v>0</v>
      </c>
      <c r="L42" s="153">
        <v>0</v>
      </c>
    </row>
    <row r="43" spans="2:12" x14ac:dyDescent="0.2">
      <c r="B43" s="119" t="s">
        <v>161</v>
      </c>
      <c r="C43" s="153">
        <v>1</v>
      </c>
      <c r="D43" s="153">
        <v>3</v>
      </c>
      <c r="E43" s="153">
        <v>5</v>
      </c>
      <c r="F43" s="153">
        <v>6</v>
      </c>
      <c r="G43" s="153">
        <v>2</v>
      </c>
      <c r="H43" s="153">
        <v>3</v>
      </c>
      <c r="I43" s="153">
        <v>2</v>
      </c>
      <c r="J43" s="153">
        <v>1</v>
      </c>
      <c r="K43" s="153">
        <v>0</v>
      </c>
      <c r="L43" s="153">
        <v>23</v>
      </c>
    </row>
    <row r="44" spans="2:12" x14ac:dyDescent="0.2">
      <c r="B44" s="154" t="s">
        <v>154</v>
      </c>
      <c r="C44" s="147"/>
      <c r="D44" s="147"/>
      <c r="E44" s="147"/>
      <c r="F44" s="147"/>
      <c r="G44" s="147"/>
      <c r="H44" s="147"/>
      <c r="I44" s="147"/>
      <c r="J44" s="147"/>
      <c r="K44" s="148"/>
      <c r="L44" s="148"/>
    </row>
    <row r="45" spans="2:12" x14ac:dyDescent="0.2">
      <c r="B45" s="117" t="s">
        <v>150</v>
      </c>
      <c r="C45" s="57">
        <v>0</v>
      </c>
      <c r="D45" s="57">
        <v>2</v>
      </c>
      <c r="E45" s="57">
        <v>0</v>
      </c>
      <c r="F45" s="57">
        <v>1</v>
      </c>
      <c r="G45" s="57">
        <v>0</v>
      </c>
      <c r="H45" s="57">
        <v>0</v>
      </c>
      <c r="I45" s="57">
        <v>0</v>
      </c>
      <c r="J45" s="57">
        <v>0</v>
      </c>
      <c r="K45" s="57">
        <v>0</v>
      </c>
      <c r="L45" s="118">
        <v>3</v>
      </c>
    </row>
    <row r="46" spans="2:12" x14ac:dyDescent="0.2">
      <c r="B46" s="117" t="s">
        <v>124</v>
      </c>
      <c r="C46" s="57">
        <v>0</v>
      </c>
      <c r="D46" s="57">
        <v>3</v>
      </c>
      <c r="E46" s="57">
        <v>2</v>
      </c>
      <c r="F46" s="57">
        <v>1</v>
      </c>
      <c r="G46" s="57">
        <v>1</v>
      </c>
      <c r="H46" s="57">
        <v>0</v>
      </c>
      <c r="I46" s="57">
        <v>0</v>
      </c>
      <c r="J46" s="57">
        <v>0</v>
      </c>
      <c r="K46" s="57">
        <v>0</v>
      </c>
      <c r="L46" s="118">
        <v>7</v>
      </c>
    </row>
    <row r="47" spans="2:12" x14ac:dyDescent="0.2">
      <c r="B47" s="117" t="s">
        <v>125</v>
      </c>
      <c r="C47" s="57">
        <v>0</v>
      </c>
      <c r="D47" s="57">
        <v>1</v>
      </c>
      <c r="E47" s="57">
        <v>0</v>
      </c>
      <c r="F47" s="57">
        <v>0</v>
      </c>
      <c r="G47" s="57">
        <v>0</v>
      </c>
      <c r="H47" s="57">
        <v>0</v>
      </c>
      <c r="I47" s="57">
        <v>0</v>
      </c>
      <c r="J47" s="57">
        <v>0</v>
      </c>
      <c r="K47" s="57">
        <v>0</v>
      </c>
      <c r="L47" s="118">
        <v>1</v>
      </c>
    </row>
    <row r="48" spans="2:12" x14ac:dyDescent="0.2">
      <c r="B48" s="117" t="s">
        <v>126</v>
      </c>
      <c r="C48" s="57">
        <v>0</v>
      </c>
      <c r="D48" s="57">
        <v>0</v>
      </c>
      <c r="E48" s="57">
        <v>0</v>
      </c>
      <c r="F48" s="57">
        <v>0</v>
      </c>
      <c r="G48" s="57">
        <v>0</v>
      </c>
      <c r="H48" s="57">
        <v>0</v>
      </c>
      <c r="I48" s="57">
        <v>0</v>
      </c>
      <c r="J48" s="57">
        <v>0</v>
      </c>
      <c r="K48" s="57">
        <v>0</v>
      </c>
      <c r="L48" s="118">
        <v>0</v>
      </c>
    </row>
    <row r="49" spans="2:12" x14ac:dyDescent="0.2">
      <c r="B49" s="117" t="s">
        <v>127</v>
      </c>
      <c r="C49" s="57">
        <v>0</v>
      </c>
      <c r="D49" s="57">
        <v>0</v>
      </c>
      <c r="E49" s="57">
        <v>0</v>
      </c>
      <c r="F49" s="57">
        <v>0</v>
      </c>
      <c r="G49" s="57">
        <v>0</v>
      </c>
      <c r="H49" s="57">
        <v>0</v>
      </c>
      <c r="I49" s="57">
        <v>1</v>
      </c>
      <c r="J49" s="57">
        <v>0</v>
      </c>
      <c r="K49" s="57">
        <v>0</v>
      </c>
      <c r="L49" s="118">
        <v>1</v>
      </c>
    </row>
    <row r="50" spans="2:12" x14ac:dyDescent="0.2">
      <c r="B50" s="117" t="s">
        <v>128</v>
      </c>
      <c r="C50" s="57">
        <v>0</v>
      </c>
      <c r="D50" s="57">
        <v>0</v>
      </c>
      <c r="E50" s="57">
        <v>0</v>
      </c>
      <c r="F50" s="57">
        <v>0</v>
      </c>
      <c r="G50" s="57">
        <v>1</v>
      </c>
      <c r="H50" s="57">
        <v>0</v>
      </c>
      <c r="I50" s="57">
        <v>0</v>
      </c>
      <c r="J50" s="57">
        <v>0</v>
      </c>
      <c r="K50" s="57">
        <v>1</v>
      </c>
      <c r="L50" s="118">
        <v>2</v>
      </c>
    </row>
    <row r="51" spans="2:12" x14ac:dyDescent="0.2">
      <c r="B51" s="117" t="s">
        <v>129</v>
      </c>
      <c r="C51" s="57">
        <v>0</v>
      </c>
      <c r="D51" s="57">
        <v>0</v>
      </c>
      <c r="E51" s="57">
        <v>0</v>
      </c>
      <c r="F51" s="57">
        <v>0</v>
      </c>
      <c r="G51" s="57">
        <v>0</v>
      </c>
      <c r="H51" s="57">
        <v>0</v>
      </c>
      <c r="I51" s="57">
        <v>0</v>
      </c>
      <c r="J51" s="57">
        <v>0</v>
      </c>
      <c r="K51" s="57">
        <v>1</v>
      </c>
      <c r="L51" s="118">
        <v>1</v>
      </c>
    </row>
    <row r="52" spans="2:12" x14ac:dyDescent="0.2">
      <c r="B52" s="117" t="s">
        <v>130</v>
      </c>
      <c r="C52" s="57">
        <v>0</v>
      </c>
      <c r="D52" s="57">
        <v>0</v>
      </c>
      <c r="E52" s="57">
        <v>0</v>
      </c>
      <c r="F52" s="57">
        <v>0</v>
      </c>
      <c r="G52" s="57">
        <v>0</v>
      </c>
      <c r="H52" s="57">
        <v>0</v>
      </c>
      <c r="I52" s="57">
        <v>0</v>
      </c>
      <c r="J52" s="57">
        <v>0</v>
      </c>
      <c r="K52" s="57">
        <v>0</v>
      </c>
      <c r="L52" s="118">
        <v>0</v>
      </c>
    </row>
    <row r="53" spans="2:12" x14ac:dyDescent="0.2">
      <c r="B53" s="117" t="s">
        <v>132</v>
      </c>
      <c r="C53" s="57">
        <v>0</v>
      </c>
      <c r="D53" s="57">
        <v>0</v>
      </c>
      <c r="E53" s="57">
        <v>0</v>
      </c>
      <c r="F53" s="57">
        <v>0</v>
      </c>
      <c r="G53" s="57">
        <v>0</v>
      </c>
      <c r="H53" s="57">
        <v>0</v>
      </c>
      <c r="I53" s="57">
        <v>0</v>
      </c>
      <c r="J53" s="57">
        <v>0</v>
      </c>
      <c r="K53" s="57">
        <v>0</v>
      </c>
      <c r="L53" s="118">
        <v>0</v>
      </c>
    </row>
    <row r="54" spans="2:12" ht="13.5" thickBot="1" x14ac:dyDescent="0.25">
      <c r="B54" s="122" t="s">
        <v>161</v>
      </c>
      <c r="C54" s="123">
        <v>0</v>
      </c>
      <c r="D54" s="123">
        <v>6</v>
      </c>
      <c r="E54" s="123">
        <v>2</v>
      </c>
      <c r="F54" s="123">
        <v>2</v>
      </c>
      <c r="G54" s="123">
        <v>2</v>
      </c>
      <c r="H54" s="123">
        <v>0</v>
      </c>
      <c r="I54" s="123">
        <v>1</v>
      </c>
      <c r="J54" s="123">
        <v>0</v>
      </c>
      <c r="K54" s="123">
        <v>2</v>
      </c>
      <c r="L54" s="123">
        <v>15</v>
      </c>
    </row>
    <row r="57" spans="2:12" ht="15" x14ac:dyDescent="0.2">
      <c r="B57" s="69" t="s">
        <v>95</v>
      </c>
    </row>
    <row r="65" spans="12:12" ht="13.5" customHeight="1" x14ac:dyDescent="0.2"/>
    <row r="66" spans="12:12" x14ac:dyDescent="0.2">
      <c r="L66" s="136"/>
    </row>
    <row r="67" spans="12:12" ht="13.5" customHeight="1" x14ac:dyDescent="0.2"/>
    <row r="68" spans="12:12" ht="13.5" customHeight="1" x14ac:dyDescent="0.2"/>
  </sheetData>
  <mergeCells count="2">
    <mergeCell ref="B9:B10"/>
    <mergeCell ref="C9:L9"/>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workbookViewId="0">
      <selection activeCell="M15" sqref="M15"/>
    </sheetView>
  </sheetViews>
  <sheetFormatPr defaultRowHeight="12.75" x14ac:dyDescent="0.2"/>
  <cols>
    <col min="1" max="1" width="2.85546875" customWidth="1"/>
    <col min="2" max="2" width="12.7109375" customWidth="1"/>
  </cols>
  <sheetData>
    <row r="1" spans="1:12" x14ac:dyDescent="0.2">
      <c r="A1" s="2"/>
      <c r="B1" s="2"/>
      <c r="C1" s="2"/>
    </row>
    <row r="2" spans="1:12" x14ac:dyDescent="0.2">
      <c r="A2" s="2"/>
      <c r="B2" s="17" t="s">
        <v>289</v>
      </c>
      <c r="C2" s="17"/>
    </row>
    <row r="3" spans="1:12" x14ac:dyDescent="0.2">
      <c r="A3" s="2"/>
      <c r="B3" s="17"/>
      <c r="C3" s="17"/>
    </row>
    <row r="4" spans="1:12" x14ac:dyDescent="0.2">
      <c r="A4" s="2"/>
      <c r="B4" s="18" t="s">
        <v>77</v>
      </c>
      <c r="C4" s="17"/>
    </row>
    <row r="5" spans="1:12" x14ac:dyDescent="0.2">
      <c r="A5" s="2"/>
      <c r="B5" s="18" t="s">
        <v>78</v>
      </c>
      <c r="C5" s="17"/>
    </row>
    <row r="6" spans="1:12" x14ac:dyDescent="0.2">
      <c r="A6" s="2"/>
      <c r="B6" s="18" t="s">
        <v>163</v>
      </c>
      <c r="C6" s="17"/>
    </row>
    <row r="7" spans="1:12" x14ac:dyDescent="0.2">
      <c r="A7" s="2"/>
      <c r="B7" s="18" t="s">
        <v>148</v>
      </c>
      <c r="C7" s="2"/>
    </row>
    <row r="9" spans="1:12" ht="13.5" customHeight="1" x14ac:dyDescent="0.2">
      <c r="B9" s="238" t="s">
        <v>121</v>
      </c>
      <c r="C9" s="240" t="s">
        <v>122</v>
      </c>
      <c r="D9" s="240"/>
      <c r="E9" s="240"/>
      <c r="F9" s="240"/>
      <c r="G9" s="240"/>
      <c r="H9" s="240"/>
      <c r="I9" s="240"/>
      <c r="J9" s="240"/>
      <c r="K9" s="240"/>
      <c r="L9" s="240" t="s">
        <v>149</v>
      </c>
    </row>
    <row r="10" spans="1:12" ht="22.5" x14ac:dyDescent="0.2">
      <c r="B10" s="239"/>
      <c r="C10" s="145" t="s">
        <v>150</v>
      </c>
      <c r="D10" s="145" t="s">
        <v>124</v>
      </c>
      <c r="E10" s="145" t="s">
        <v>125</v>
      </c>
      <c r="F10" s="145" t="s">
        <v>126</v>
      </c>
      <c r="G10" s="145" t="s">
        <v>127</v>
      </c>
      <c r="H10" s="145" t="s">
        <v>128</v>
      </c>
      <c r="I10" s="145" t="s">
        <v>129</v>
      </c>
      <c r="J10" s="145" t="s">
        <v>130</v>
      </c>
      <c r="K10" s="145" t="s">
        <v>132</v>
      </c>
      <c r="L10" s="89" t="s">
        <v>93</v>
      </c>
    </row>
    <row r="11" spans="1:12" x14ac:dyDescent="0.2">
      <c r="B11" s="154" t="s">
        <v>152</v>
      </c>
      <c r="C11" s="147"/>
      <c r="D11" s="147"/>
      <c r="E11" s="147"/>
      <c r="F11" s="147"/>
      <c r="G11" s="147"/>
      <c r="H11" s="147"/>
      <c r="I11" s="147"/>
      <c r="J11" s="147"/>
      <c r="K11" s="148"/>
      <c r="L11" s="148"/>
    </row>
    <row r="12" spans="1:12" x14ac:dyDescent="0.2">
      <c r="B12" s="117" t="s">
        <v>150</v>
      </c>
      <c r="C12" s="57">
        <v>1</v>
      </c>
      <c r="D12" s="57">
        <v>1</v>
      </c>
      <c r="E12" s="57">
        <v>0</v>
      </c>
      <c r="F12" s="57">
        <v>0</v>
      </c>
      <c r="G12" s="57">
        <v>0</v>
      </c>
      <c r="H12" s="57">
        <v>0</v>
      </c>
      <c r="I12" s="57">
        <v>0</v>
      </c>
      <c r="J12" s="57">
        <v>0</v>
      </c>
      <c r="K12" s="57">
        <v>0</v>
      </c>
      <c r="L12" s="118">
        <v>2</v>
      </c>
    </row>
    <row r="13" spans="1:12" x14ac:dyDescent="0.2">
      <c r="B13" s="117" t="s">
        <v>124</v>
      </c>
      <c r="C13" s="57">
        <v>0</v>
      </c>
      <c r="D13" s="57">
        <v>2</v>
      </c>
      <c r="E13" s="57">
        <v>0</v>
      </c>
      <c r="F13" s="57">
        <v>0</v>
      </c>
      <c r="G13" s="57">
        <v>0</v>
      </c>
      <c r="H13" s="57">
        <v>0</v>
      </c>
      <c r="I13" s="57">
        <v>0</v>
      </c>
      <c r="J13" s="57">
        <v>0</v>
      </c>
      <c r="K13" s="57">
        <v>0</v>
      </c>
      <c r="L13" s="118">
        <v>2</v>
      </c>
    </row>
    <row r="14" spans="1:12" x14ac:dyDescent="0.2">
      <c r="B14" s="117" t="s">
        <v>125</v>
      </c>
      <c r="C14" s="57">
        <v>0</v>
      </c>
      <c r="D14" s="57">
        <v>2</v>
      </c>
      <c r="E14" s="57">
        <v>0</v>
      </c>
      <c r="F14" s="57">
        <v>0</v>
      </c>
      <c r="G14" s="57">
        <v>0</v>
      </c>
      <c r="H14" s="57">
        <v>0</v>
      </c>
      <c r="I14" s="57">
        <v>0</v>
      </c>
      <c r="J14" s="57">
        <v>0</v>
      </c>
      <c r="K14" s="57">
        <v>0</v>
      </c>
      <c r="L14" s="118">
        <v>2</v>
      </c>
    </row>
    <row r="15" spans="1:12" x14ac:dyDescent="0.2">
      <c r="B15" s="117" t="s">
        <v>126</v>
      </c>
      <c r="C15" s="57">
        <v>0</v>
      </c>
      <c r="D15" s="57">
        <v>0</v>
      </c>
      <c r="E15" s="57">
        <v>0</v>
      </c>
      <c r="F15" s="57">
        <v>0</v>
      </c>
      <c r="G15" s="57">
        <v>2</v>
      </c>
      <c r="H15" s="57">
        <v>0</v>
      </c>
      <c r="I15" s="57">
        <v>0</v>
      </c>
      <c r="J15" s="57">
        <v>0</v>
      </c>
      <c r="K15" s="57">
        <v>0</v>
      </c>
      <c r="L15" s="118">
        <v>2</v>
      </c>
    </row>
    <row r="16" spans="1:12" x14ac:dyDescent="0.2">
      <c r="B16" s="117" t="s">
        <v>127</v>
      </c>
      <c r="C16" s="57">
        <v>0</v>
      </c>
      <c r="D16" s="57">
        <v>0</v>
      </c>
      <c r="E16" s="57">
        <v>0</v>
      </c>
      <c r="F16" s="57">
        <v>1</v>
      </c>
      <c r="G16" s="57">
        <v>1</v>
      </c>
      <c r="H16" s="57">
        <v>1</v>
      </c>
      <c r="I16" s="57">
        <v>0</v>
      </c>
      <c r="J16" s="57">
        <v>0</v>
      </c>
      <c r="K16" s="57">
        <v>0</v>
      </c>
      <c r="L16" s="118">
        <v>3</v>
      </c>
    </row>
    <row r="17" spans="2:12" x14ac:dyDescent="0.2">
      <c r="B17" s="117" t="s">
        <v>128</v>
      </c>
      <c r="C17" s="57">
        <v>0</v>
      </c>
      <c r="D17" s="57">
        <v>0</v>
      </c>
      <c r="E17" s="57">
        <v>0</v>
      </c>
      <c r="F17" s="57">
        <v>0</v>
      </c>
      <c r="G17" s="57">
        <v>0</v>
      </c>
      <c r="H17" s="57">
        <v>0</v>
      </c>
      <c r="I17" s="57">
        <v>0</v>
      </c>
      <c r="J17" s="57">
        <v>0</v>
      </c>
      <c r="K17" s="57">
        <v>0</v>
      </c>
      <c r="L17" s="118">
        <v>0</v>
      </c>
    </row>
    <row r="18" spans="2:12" x14ac:dyDescent="0.2">
      <c r="B18" s="117" t="s">
        <v>129</v>
      </c>
      <c r="C18" s="57">
        <v>0</v>
      </c>
      <c r="D18" s="57">
        <v>0</v>
      </c>
      <c r="E18" s="57">
        <v>0</v>
      </c>
      <c r="F18" s="57">
        <v>0</v>
      </c>
      <c r="G18" s="57">
        <v>0</v>
      </c>
      <c r="H18" s="57">
        <v>0</v>
      </c>
      <c r="I18" s="57">
        <v>0</v>
      </c>
      <c r="J18" s="57">
        <v>0</v>
      </c>
      <c r="K18" s="57">
        <v>0</v>
      </c>
      <c r="L18" s="118">
        <v>0</v>
      </c>
    </row>
    <row r="19" spans="2:12" x14ac:dyDescent="0.2">
      <c r="B19" s="117" t="s">
        <v>130</v>
      </c>
      <c r="C19" s="57">
        <v>0</v>
      </c>
      <c r="D19" s="57">
        <v>0</v>
      </c>
      <c r="E19" s="57">
        <v>0</v>
      </c>
      <c r="F19" s="57">
        <v>0</v>
      </c>
      <c r="G19" s="57">
        <v>0</v>
      </c>
      <c r="H19" s="57">
        <v>0</v>
      </c>
      <c r="I19" s="57">
        <v>0</v>
      </c>
      <c r="J19" s="57">
        <v>0</v>
      </c>
      <c r="K19" s="57">
        <v>0</v>
      </c>
      <c r="L19" s="118">
        <v>0</v>
      </c>
    </row>
    <row r="20" spans="2:12" x14ac:dyDescent="0.2">
      <c r="B20" s="117" t="s">
        <v>132</v>
      </c>
      <c r="C20" s="57">
        <v>0</v>
      </c>
      <c r="D20" s="57">
        <v>0</v>
      </c>
      <c r="E20" s="57">
        <v>0</v>
      </c>
      <c r="F20" s="57">
        <v>0</v>
      </c>
      <c r="G20" s="57">
        <v>0</v>
      </c>
      <c r="H20" s="57">
        <v>0</v>
      </c>
      <c r="I20" s="57">
        <v>0</v>
      </c>
      <c r="J20" s="57">
        <v>0</v>
      </c>
      <c r="K20" s="57">
        <v>1</v>
      </c>
      <c r="L20" s="118">
        <v>1</v>
      </c>
    </row>
    <row r="21" spans="2:12" x14ac:dyDescent="0.2">
      <c r="B21" s="119" t="s">
        <v>161</v>
      </c>
      <c r="C21" s="118">
        <v>1</v>
      </c>
      <c r="D21" s="118">
        <v>5</v>
      </c>
      <c r="E21" s="118">
        <v>0</v>
      </c>
      <c r="F21" s="118">
        <v>1</v>
      </c>
      <c r="G21" s="118">
        <v>3</v>
      </c>
      <c r="H21" s="118">
        <v>1</v>
      </c>
      <c r="I21" s="118">
        <v>0</v>
      </c>
      <c r="J21" s="118">
        <v>0</v>
      </c>
      <c r="K21" s="118">
        <v>1</v>
      </c>
      <c r="L21" s="118">
        <v>12</v>
      </c>
    </row>
    <row r="22" spans="2:12" x14ac:dyDescent="0.2">
      <c r="B22" s="154" t="s">
        <v>156</v>
      </c>
      <c r="C22" s="147"/>
      <c r="D22" s="147"/>
      <c r="E22" s="147"/>
      <c r="F22" s="147"/>
      <c r="G22" s="147"/>
      <c r="H22" s="147"/>
      <c r="I22" s="147"/>
      <c r="J22" s="147"/>
      <c r="K22" s="148"/>
      <c r="L22" s="148"/>
    </row>
    <row r="23" spans="2:12" x14ac:dyDescent="0.2">
      <c r="B23" s="117" t="s">
        <v>150</v>
      </c>
      <c r="C23" s="57">
        <v>0</v>
      </c>
      <c r="D23" s="57">
        <v>0</v>
      </c>
      <c r="E23" s="57">
        <v>0</v>
      </c>
      <c r="F23" s="57">
        <v>1</v>
      </c>
      <c r="G23" s="57">
        <v>0</v>
      </c>
      <c r="H23" s="57">
        <v>0</v>
      </c>
      <c r="I23" s="57">
        <v>0</v>
      </c>
      <c r="J23" s="57">
        <v>0</v>
      </c>
      <c r="K23" s="57">
        <v>0</v>
      </c>
      <c r="L23" s="118">
        <v>1</v>
      </c>
    </row>
    <row r="24" spans="2:12" x14ac:dyDescent="0.2">
      <c r="B24" s="117" t="s">
        <v>124</v>
      </c>
      <c r="C24" s="57">
        <v>1</v>
      </c>
      <c r="D24" s="57">
        <v>2</v>
      </c>
      <c r="E24" s="57">
        <v>0</v>
      </c>
      <c r="F24" s="57">
        <v>0</v>
      </c>
      <c r="G24" s="57">
        <v>0</v>
      </c>
      <c r="H24" s="57">
        <v>0</v>
      </c>
      <c r="I24" s="57">
        <v>0</v>
      </c>
      <c r="J24" s="57">
        <v>0</v>
      </c>
      <c r="K24" s="57">
        <v>0</v>
      </c>
      <c r="L24" s="118">
        <v>3</v>
      </c>
    </row>
    <row r="25" spans="2:12" x14ac:dyDescent="0.2">
      <c r="B25" s="117" t="s">
        <v>125</v>
      </c>
      <c r="C25" s="57">
        <v>0</v>
      </c>
      <c r="D25" s="57">
        <v>1</v>
      </c>
      <c r="E25" s="57">
        <v>1</v>
      </c>
      <c r="F25" s="57">
        <v>2</v>
      </c>
      <c r="G25" s="57">
        <v>0</v>
      </c>
      <c r="H25" s="57">
        <v>0</v>
      </c>
      <c r="I25" s="57">
        <v>0</v>
      </c>
      <c r="J25" s="57">
        <v>0</v>
      </c>
      <c r="K25" s="57">
        <v>0</v>
      </c>
      <c r="L25" s="118">
        <v>4</v>
      </c>
    </row>
    <row r="26" spans="2:12" x14ac:dyDescent="0.2">
      <c r="B26" s="117" t="s">
        <v>126</v>
      </c>
      <c r="C26" s="57">
        <v>0</v>
      </c>
      <c r="D26" s="57">
        <v>0</v>
      </c>
      <c r="E26" s="57">
        <v>0</v>
      </c>
      <c r="F26" s="57">
        <v>0</v>
      </c>
      <c r="G26" s="57">
        <v>1</v>
      </c>
      <c r="H26" s="57">
        <v>1</v>
      </c>
      <c r="I26" s="57">
        <v>0</v>
      </c>
      <c r="J26" s="57">
        <v>0</v>
      </c>
      <c r="K26" s="57">
        <v>0</v>
      </c>
      <c r="L26" s="118">
        <v>2</v>
      </c>
    </row>
    <row r="27" spans="2:12" x14ac:dyDescent="0.2">
      <c r="B27" s="117" t="s">
        <v>127</v>
      </c>
      <c r="C27" s="57">
        <v>0</v>
      </c>
      <c r="D27" s="57">
        <v>0</v>
      </c>
      <c r="E27" s="57">
        <v>0</v>
      </c>
      <c r="F27" s="57">
        <v>1</v>
      </c>
      <c r="G27" s="57">
        <v>0</v>
      </c>
      <c r="H27" s="57">
        <v>1</v>
      </c>
      <c r="I27" s="57">
        <v>0</v>
      </c>
      <c r="J27" s="57">
        <v>0</v>
      </c>
      <c r="K27" s="57">
        <v>0</v>
      </c>
      <c r="L27" s="118">
        <v>2</v>
      </c>
    </row>
    <row r="28" spans="2:12" x14ac:dyDescent="0.2">
      <c r="B28" s="117" t="s">
        <v>128</v>
      </c>
      <c r="C28" s="57">
        <v>0</v>
      </c>
      <c r="D28" s="57">
        <v>0</v>
      </c>
      <c r="E28" s="57">
        <v>0</v>
      </c>
      <c r="F28" s="57">
        <v>0</v>
      </c>
      <c r="G28" s="57">
        <v>0</v>
      </c>
      <c r="H28" s="57">
        <v>0</v>
      </c>
      <c r="I28" s="57">
        <v>0</v>
      </c>
      <c r="J28" s="57">
        <v>0</v>
      </c>
      <c r="K28" s="57">
        <v>0</v>
      </c>
      <c r="L28" s="118">
        <v>0</v>
      </c>
    </row>
    <row r="29" spans="2:12" x14ac:dyDescent="0.2">
      <c r="B29" s="117" t="s">
        <v>129</v>
      </c>
      <c r="C29" s="57">
        <v>0</v>
      </c>
      <c r="D29" s="57">
        <v>0</v>
      </c>
      <c r="E29" s="57">
        <v>0</v>
      </c>
      <c r="F29" s="57">
        <v>0</v>
      </c>
      <c r="G29" s="57">
        <v>0</v>
      </c>
      <c r="H29" s="57">
        <v>0</v>
      </c>
      <c r="I29" s="57">
        <v>1</v>
      </c>
      <c r="J29" s="57">
        <v>0</v>
      </c>
      <c r="K29" s="57">
        <v>0</v>
      </c>
      <c r="L29" s="118">
        <v>1</v>
      </c>
    </row>
    <row r="30" spans="2:12" x14ac:dyDescent="0.2">
      <c r="B30" s="117" t="s">
        <v>130</v>
      </c>
      <c r="C30" s="57">
        <v>0</v>
      </c>
      <c r="D30" s="57">
        <v>0</v>
      </c>
      <c r="E30" s="57">
        <v>0</v>
      </c>
      <c r="F30" s="57">
        <v>0</v>
      </c>
      <c r="G30" s="57">
        <v>0</v>
      </c>
      <c r="H30" s="57">
        <v>0</v>
      </c>
      <c r="I30" s="57">
        <v>0</v>
      </c>
      <c r="J30" s="57">
        <v>1</v>
      </c>
      <c r="K30" s="57">
        <v>0</v>
      </c>
      <c r="L30" s="118">
        <v>1</v>
      </c>
    </row>
    <row r="31" spans="2:12" x14ac:dyDescent="0.2">
      <c r="B31" s="117" t="s">
        <v>132</v>
      </c>
      <c r="C31" s="57">
        <v>0</v>
      </c>
      <c r="D31" s="57">
        <v>0</v>
      </c>
      <c r="E31" s="57">
        <v>0</v>
      </c>
      <c r="F31" s="57">
        <v>0</v>
      </c>
      <c r="G31" s="57">
        <v>0</v>
      </c>
      <c r="H31" s="57">
        <v>0</v>
      </c>
      <c r="I31" s="57">
        <v>0</v>
      </c>
      <c r="J31" s="57">
        <v>0</v>
      </c>
      <c r="K31" s="57">
        <v>0</v>
      </c>
      <c r="L31" s="118">
        <v>0</v>
      </c>
    </row>
    <row r="32" spans="2:12" x14ac:dyDescent="0.2">
      <c r="B32" s="119" t="s">
        <v>161</v>
      </c>
      <c r="C32" s="118">
        <v>1</v>
      </c>
      <c r="D32" s="118">
        <v>3</v>
      </c>
      <c r="E32" s="118">
        <v>1</v>
      </c>
      <c r="F32" s="118">
        <v>4</v>
      </c>
      <c r="G32" s="118">
        <v>1</v>
      </c>
      <c r="H32" s="118">
        <v>2</v>
      </c>
      <c r="I32" s="118">
        <v>1</v>
      </c>
      <c r="J32" s="118">
        <v>1</v>
      </c>
      <c r="K32" s="118">
        <v>0</v>
      </c>
      <c r="L32" s="118">
        <v>14</v>
      </c>
    </row>
    <row r="33" spans="2:12" x14ac:dyDescent="0.2">
      <c r="B33" s="154" t="s">
        <v>153</v>
      </c>
      <c r="C33" s="147"/>
      <c r="D33" s="147"/>
      <c r="E33" s="147"/>
      <c r="F33" s="147"/>
      <c r="G33" s="147"/>
      <c r="H33" s="147"/>
      <c r="I33" s="147"/>
      <c r="J33" s="147"/>
      <c r="K33" s="148"/>
      <c r="L33" s="148"/>
    </row>
    <row r="34" spans="2:12" x14ac:dyDescent="0.2">
      <c r="B34" s="117" t="s">
        <v>150</v>
      </c>
      <c r="C34" s="57">
        <v>0</v>
      </c>
      <c r="D34" s="57">
        <v>0</v>
      </c>
      <c r="E34" s="57">
        <v>0</v>
      </c>
      <c r="F34" s="57">
        <v>0</v>
      </c>
      <c r="G34" s="57">
        <v>0</v>
      </c>
      <c r="H34" s="57">
        <v>0</v>
      </c>
      <c r="I34" s="57">
        <v>0</v>
      </c>
      <c r="J34" s="57">
        <v>0</v>
      </c>
      <c r="K34" s="57">
        <v>0</v>
      </c>
      <c r="L34" s="153">
        <v>0</v>
      </c>
    </row>
    <row r="35" spans="2:12" x14ac:dyDescent="0.2">
      <c r="B35" s="117" t="s">
        <v>124</v>
      </c>
      <c r="C35" s="57">
        <v>0</v>
      </c>
      <c r="D35" s="57">
        <v>1</v>
      </c>
      <c r="E35" s="57">
        <v>1</v>
      </c>
      <c r="F35" s="57">
        <v>0</v>
      </c>
      <c r="G35" s="57">
        <v>0</v>
      </c>
      <c r="H35" s="57">
        <v>0</v>
      </c>
      <c r="I35" s="57">
        <v>0</v>
      </c>
      <c r="J35" s="57">
        <v>0</v>
      </c>
      <c r="K35" s="57">
        <v>0</v>
      </c>
      <c r="L35" s="153">
        <v>2</v>
      </c>
    </row>
    <row r="36" spans="2:12" x14ac:dyDescent="0.2">
      <c r="B36" s="117" t="s">
        <v>125</v>
      </c>
      <c r="C36" s="57">
        <v>0</v>
      </c>
      <c r="D36" s="57">
        <v>0</v>
      </c>
      <c r="E36" s="57">
        <v>4</v>
      </c>
      <c r="F36" s="57">
        <v>1</v>
      </c>
      <c r="G36" s="57">
        <v>0</v>
      </c>
      <c r="H36" s="57">
        <v>0</v>
      </c>
      <c r="I36" s="57">
        <v>0</v>
      </c>
      <c r="J36" s="57">
        <v>0</v>
      </c>
      <c r="K36" s="57">
        <v>0</v>
      </c>
      <c r="L36" s="153">
        <v>5</v>
      </c>
    </row>
    <row r="37" spans="2:12" x14ac:dyDescent="0.2">
      <c r="B37" s="117" t="s">
        <v>126</v>
      </c>
      <c r="C37" s="57">
        <v>0</v>
      </c>
      <c r="D37" s="57">
        <v>0</v>
      </c>
      <c r="E37" s="57">
        <v>0</v>
      </c>
      <c r="F37" s="57">
        <v>0</v>
      </c>
      <c r="G37" s="57">
        <v>0</v>
      </c>
      <c r="H37" s="57">
        <v>0</v>
      </c>
      <c r="I37" s="57">
        <v>0</v>
      </c>
      <c r="J37" s="57">
        <v>0</v>
      </c>
      <c r="K37" s="57">
        <v>0</v>
      </c>
      <c r="L37" s="153">
        <v>0</v>
      </c>
    </row>
    <row r="38" spans="2:12" x14ac:dyDescent="0.2">
      <c r="B38" s="117" t="s">
        <v>127</v>
      </c>
      <c r="C38" s="57">
        <v>0</v>
      </c>
      <c r="D38" s="57">
        <v>0</v>
      </c>
      <c r="E38" s="57">
        <v>0</v>
      </c>
      <c r="F38" s="57">
        <v>0</v>
      </c>
      <c r="G38" s="57">
        <v>0</v>
      </c>
      <c r="H38" s="57">
        <v>0</v>
      </c>
      <c r="I38" s="57">
        <v>0</v>
      </c>
      <c r="J38" s="57">
        <v>0</v>
      </c>
      <c r="K38" s="57">
        <v>0</v>
      </c>
      <c r="L38" s="153">
        <v>0</v>
      </c>
    </row>
    <row r="39" spans="2:12" x14ac:dyDescent="0.2">
      <c r="B39" s="117" t="s">
        <v>128</v>
      </c>
      <c r="C39" s="57">
        <v>0</v>
      </c>
      <c r="D39" s="57">
        <v>0</v>
      </c>
      <c r="E39" s="57">
        <v>0</v>
      </c>
      <c r="F39" s="57">
        <v>0</v>
      </c>
      <c r="G39" s="57">
        <v>0</v>
      </c>
      <c r="H39" s="57">
        <v>0</v>
      </c>
      <c r="I39" s="57">
        <v>0</v>
      </c>
      <c r="J39" s="57">
        <v>0</v>
      </c>
      <c r="K39" s="57">
        <v>0</v>
      </c>
      <c r="L39" s="153">
        <v>0</v>
      </c>
    </row>
    <row r="40" spans="2:12" x14ac:dyDescent="0.2">
      <c r="B40" s="117" t="s">
        <v>129</v>
      </c>
      <c r="C40" s="57">
        <v>0</v>
      </c>
      <c r="D40" s="57">
        <v>0</v>
      </c>
      <c r="E40" s="57">
        <v>0</v>
      </c>
      <c r="F40" s="57">
        <v>0</v>
      </c>
      <c r="G40" s="57">
        <v>0</v>
      </c>
      <c r="H40" s="57">
        <v>0</v>
      </c>
      <c r="I40" s="57">
        <v>0</v>
      </c>
      <c r="J40" s="57">
        <v>0</v>
      </c>
      <c r="K40" s="57">
        <v>0</v>
      </c>
      <c r="L40" s="153">
        <v>0</v>
      </c>
    </row>
    <row r="41" spans="2:12" x14ac:dyDescent="0.2">
      <c r="B41" s="117" t="s">
        <v>130</v>
      </c>
      <c r="C41" s="57">
        <v>0</v>
      </c>
      <c r="D41" s="57">
        <v>0</v>
      </c>
      <c r="E41" s="57">
        <v>0</v>
      </c>
      <c r="F41" s="57">
        <v>0</v>
      </c>
      <c r="G41" s="57">
        <v>0</v>
      </c>
      <c r="H41" s="57">
        <v>0</v>
      </c>
      <c r="I41" s="57">
        <v>0</v>
      </c>
      <c r="J41" s="57">
        <v>0</v>
      </c>
      <c r="K41" s="57">
        <v>0</v>
      </c>
      <c r="L41" s="153">
        <v>0</v>
      </c>
    </row>
    <row r="42" spans="2:12" x14ac:dyDescent="0.2">
      <c r="B42" s="117" t="s">
        <v>132</v>
      </c>
      <c r="C42" s="57">
        <v>0</v>
      </c>
      <c r="D42" s="57">
        <v>0</v>
      </c>
      <c r="E42" s="57">
        <v>0</v>
      </c>
      <c r="F42" s="57">
        <v>0</v>
      </c>
      <c r="G42" s="57">
        <v>0</v>
      </c>
      <c r="H42" s="57">
        <v>0</v>
      </c>
      <c r="I42" s="57">
        <v>0</v>
      </c>
      <c r="J42" s="57">
        <v>0</v>
      </c>
      <c r="K42" s="57">
        <v>0</v>
      </c>
      <c r="L42" s="153">
        <v>0</v>
      </c>
    </row>
    <row r="43" spans="2:12" x14ac:dyDescent="0.2">
      <c r="B43" s="119" t="s">
        <v>161</v>
      </c>
      <c r="C43" s="153">
        <v>0</v>
      </c>
      <c r="D43" s="153">
        <v>1</v>
      </c>
      <c r="E43" s="153">
        <v>5</v>
      </c>
      <c r="F43" s="153">
        <v>1</v>
      </c>
      <c r="G43" s="153">
        <v>0</v>
      </c>
      <c r="H43" s="153">
        <v>0</v>
      </c>
      <c r="I43" s="153">
        <v>0</v>
      </c>
      <c r="J43" s="153">
        <v>0</v>
      </c>
      <c r="K43" s="153">
        <v>0</v>
      </c>
      <c r="L43" s="153">
        <v>7</v>
      </c>
    </row>
    <row r="44" spans="2:12" x14ac:dyDescent="0.2">
      <c r="B44" s="154" t="s">
        <v>154</v>
      </c>
      <c r="C44" s="147"/>
      <c r="D44" s="147"/>
      <c r="E44" s="147"/>
      <c r="F44" s="147"/>
      <c r="G44" s="147"/>
      <c r="H44" s="147"/>
      <c r="I44" s="147"/>
      <c r="J44" s="147"/>
      <c r="K44" s="148"/>
      <c r="L44" s="148"/>
    </row>
    <row r="45" spans="2:12" x14ac:dyDescent="0.2">
      <c r="B45" s="117" t="s">
        <v>150</v>
      </c>
      <c r="C45" s="57">
        <v>2</v>
      </c>
      <c r="D45" s="57">
        <v>0</v>
      </c>
      <c r="E45" s="57">
        <v>0</v>
      </c>
      <c r="F45" s="57">
        <v>0</v>
      </c>
      <c r="G45" s="57">
        <v>0</v>
      </c>
      <c r="H45" s="57">
        <v>0</v>
      </c>
      <c r="I45" s="57">
        <v>0</v>
      </c>
      <c r="J45" s="57">
        <v>0</v>
      </c>
      <c r="K45" s="57">
        <v>0</v>
      </c>
      <c r="L45" s="118">
        <v>2</v>
      </c>
    </row>
    <row r="46" spans="2:12" x14ac:dyDescent="0.2">
      <c r="B46" s="117" t="s">
        <v>124</v>
      </c>
      <c r="C46" s="57">
        <v>0</v>
      </c>
      <c r="D46" s="57">
        <v>0</v>
      </c>
      <c r="E46" s="57">
        <v>1</v>
      </c>
      <c r="F46" s="57">
        <v>0</v>
      </c>
      <c r="G46" s="57">
        <v>0</v>
      </c>
      <c r="H46" s="57">
        <v>0</v>
      </c>
      <c r="I46" s="57">
        <v>0</v>
      </c>
      <c r="J46" s="57">
        <v>0</v>
      </c>
      <c r="K46" s="57">
        <v>0</v>
      </c>
      <c r="L46" s="118">
        <v>1</v>
      </c>
    </row>
    <row r="47" spans="2:12" x14ac:dyDescent="0.2">
      <c r="B47" s="117" t="s">
        <v>125</v>
      </c>
      <c r="C47" s="57">
        <v>0</v>
      </c>
      <c r="D47" s="57">
        <v>1</v>
      </c>
      <c r="E47" s="57">
        <v>0</v>
      </c>
      <c r="F47" s="57">
        <v>1</v>
      </c>
      <c r="G47" s="57">
        <v>1</v>
      </c>
      <c r="H47" s="57">
        <v>0</v>
      </c>
      <c r="I47" s="57">
        <v>0</v>
      </c>
      <c r="J47" s="57">
        <v>0</v>
      </c>
      <c r="K47" s="57">
        <v>0</v>
      </c>
      <c r="L47" s="118">
        <v>3</v>
      </c>
    </row>
    <row r="48" spans="2:12" x14ac:dyDescent="0.2">
      <c r="B48" s="117" t="s">
        <v>126</v>
      </c>
      <c r="C48" s="57">
        <v>0</v>
      </c>
      <c r="D48" s="57">
        <v>0</v>
      </c>
      <c r="E48" s="57">
        <v>1</v>
      </c>
      <c r="F48" s="57">
        <v>0</v>
      </c>
      <c r="G48" s="57">
        <v>0</v>
      </c>
      <c r="H48" s="57">
        <v>0</v>
      </c>
      <c r="I48" s="57">
        <v>0</v>
      </c>
      <c r="J48" s="57">
        <v>0</v>
      </c>
      <c r="K48" s="57">
        <v>0</v>
      </c>
      <c r="L48" s="118">
        <v>1</v>
      </c>
    </row>
    <row r="49" spans="2:12" x14ac:dyDescent="0.2">
      <c r="B49" s="117" t="s">
        <v>127</v>
      </c>
      <c r="C49" s="57">
        <v>0</v>
      </c>
      <c r="D49" s="57">
        <v>0</v>
      </c>
      <c r="E49" s="57">
        <v>0</v>
      </c>
      <c r="F49" s="57">
        <v>0</v>
      </c>
      <c r="G49" s="57">
        <v>0</v>
      </c>
      <c r="H49" s="57">
        <v>0</v>
      </c>
      <c r="I49" s="57">
        <v>0</v>
      </c>
      <c r="J49" s="57">
        <v>0</v>
      </c>
      <c r="K49" s="57">
        <v>0</v>
      </c>
      <c r="L49" s="118">
        <v>0</v>
      </c>
    </row>
    <row r="50" spans="2:12" x14ac:dyDescent="0.2">
      <c r="B50" s="117" t="s">
        <v>128</v>
      </c>
      <c r="C50" s="57">
        <v>0</v>
      </c>
      <c r="D50" s="57">
        <v>0</v>
      </c>
      <c r="E50" s="57">
        <v>0</v>
      </c>
      <c r="F50" s="57">
        <v>0</v>
      </c>
      <c r="G50" s="57">
        <v>0</v>
      </c>
      <c r="H50" s="57">
        <v>0</v>
      </c>
      <c r="I50" s="57">
        <v>0</v>
      </c>
      <c r="J50" s="57">
        <v>0</v>
      </c>
      <c r="K50" s="57">
        <v>0</v>
      </c>
      <c r="L50" s="118">
        <v>0</v>
      </c>
    </row>
    <row r="51" spans="2:12" x14ac:dyDescent="0.2">
      <c r="B51" s="117" t="s">
        <v>129</v>
      </c>
      <c r="C51" s="57">
        <v>0</v>
      </c>
      <c r="D51" s="57">
        <v>0</v>
      </c>
      <c r="E51" s="57">
        <v>0</v>
      </c>
      <c r="F51" s="57">
        <v>0</v>
      </c>
      <c r="G51" s="57">
        <v>0</v>
      </c>
      <c r="H51" s="57">
        <v>0</v>
      </c>
      <c r="I51" s="57">
        <v>0</v>
      </c>
      <c r="J51" s="57">
        <v>0</v>
      </c>
      <c r="K51" s="57">
        <v>0</v>
      </c>
      <c r="L51" s="118">
        <v>0</v>
      </c>
    </row>
    <row r="52" spans="2:12" x14ac:dyDescent="0.2">
      <c r="B52" s="117" t="s">
        <v>130</v>
      </c>
      <c r="C52" s="57">
        <v>0</v>
      </c>
      <c r="D52" s="57">
        <v>0</v>
      </c>
      <c r="E52" s="57">
        <v>0</v>
      </c>
      <c r="F52" s="57">
        <v>0</v>
      </c>
      <c r="G52" s="57">
        <v>0</v>
      </c>
      <c r="H52" s="57">
        <v>0</v>
      </c>
      <c r="I52" s="57">
        <v>0</v>
      </c>
      <c r="J52" s="57">
        <v>0</v>
      </c>
      <c r="K52" s="57">
        <v>0</v>
      </c>
      <c r="L52" s="118">
        <v>0</v>
      </c>
    </row>
    <row r="53" spans="2:12" x14ac:dyDescent="0.2">
      <c r="B53" s="117" t="s">
        <v>132</v>
      </c>
      <c r="C53" s="57">
        <v>0</v>
      </c>
      <c r="D53" s="57">
        <v>0</v>
      </c>
      <c r="E53" s="57">
        <v>0</v>
      </c>
      <c r="F53" s="57">
        <v>0</v>
      </c>
      <c r="G53" s="57">
        <v>0</v>
      </c>
      <c r="H53" s="57">
        <v>0</v>
      </c>
      <c r="I53" s="57">
        <v>0</v>
      </c>
      <c r="J53" s="57">
        <v>0</v>
      </c>
      <c r="K53" s="57">
        <v>0</v>
      </c>
      <c r="L53" s="118">
        <v>0</v>
      </c>
    </row>
    <row r="54" spans="2:12" ht="13.5" thickBot="1" x14ac:dyDescent="0.25">
      <c r="B54" s="122" t="s">
        <v>161</v>
      </c>
      <c r="C54" s="123">
        <v>2</v>
      </c>
      <c r="D54" s="123">
        <v>1</v>
      </c>
      <c r="E54" s="123">
        <v>2</v>
      </c>
      <c r="F54" s="123">
        <v>1</v>
      </c>
      <c r="G54" s="123">
        <v>1</v>
      </c>
      <c r="H54" s="123">
        <v>0</v>
      </c>
      <c r="I54" s="123">
        <v>0</v>
      </c>
      <c r="J54" s="123">
        <v>0</v>
      </c>
      <c r="K54" s="123">
        <v>0</v>
      </c>
      <c r="L54" s="123">
        <v>7</v>
      </c>
    </row>
    <row r="57" spans="2:12" ht="15" x14ac:dyDescent="0.2">
      <c r="B57" s="69" t="s">
        <v>95</v>
      </c>
    </row>
    <row r="65" spans="11:12" ht="13.5" customHeight="1" x14ac:dyDescent="0.2"/>
    <row r="66" spans="11:12" x14ac:dyDescent="0.2">
      <c r="K66" s="136"/>
      <c r="L66" s="136"/>
    </row>
    <row r="67" spans="11:12" ht="13.5" customHeight="1" x14ac:dyDescent="0.2"/>
    <row r="68" spans="11:12" ht="13.5" customHeight="1" x14ac:dyDescent="0.2"/>
  </sheetData>
  <mergeCells count="2">
    <mergeCell ref="B9:B10"/>
    <mergeCell ref="C9:L9"/>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workbookViewId="0">
      <selection sqref="A1:XFD1048576"/>
    </sheetView>
  </sheetViews>
  <sheetFormatPr defaultRowHeight="12.75" x14ac:dyDescent="0.2"/>
  <cols>
    <col min="1" max="1" width="2.85546875" customWidth="1"/>
    <col min="2" max="2" width="12.7109375" customWidth="1"/>
  </cols>
  <sheetData>
    <row r="1" spans="1:12" x14ac:dyDescent="0.2">
      <c r="A1" s="2"/>
      <c r="B1" s="2"/>
      <c r="C1" s="2"/>
    </row>
    <row r="2" spans="1:12" x14ac:dyDescent="0.2">
      <c r="A2" s="2"/>
      <c r="B2" s="17" t="s">
        <v>290</v>
      </c>
      <c r="C2" s="17"/>
    </row>
    <row r="3" spans="1:12" x14ac:dyDescent="0.2">
      <c r="A3" s="2"/>
      <c r="B3" s="17"/>
      <c r="C3" s="17"/>
    </row>
    <row r="4" spans="1:12" x14ac:dyDescent="0.2">
      <c r="A4" s="2"/>
      <c r="B4" s="18" t="s">
        <v>77</v>
      </c>
      <c r="C4" s="17"/>
    </row>
    <row r="5" spans="1:12" x14ac:dyDescent="0.2">
      <c r="A5" s="2"/>
      <c r="B5" s="18" t="s">
        <v>78</v>
      </c>
      <c r="C5" s="17"/>
    </row>
    <row r="6" spans="1:12" x14ac:dyDescent="0.2">
      <c r="A6" s="2"/>
      <c r="B6" s="18" t="s">
        <v>164</v>
      </c>
      <c r="C6" s="17"/>
    </row>
    <row r="7" spans="1:12" x14ac:dyDescent="0.2">
      <c r="A7" s="2"/>
      <c r="B7" s="18" t="s">
        <v>148</v>
      </c>
      <c r="C7" s="2"/>
    </row>
    <row r="9" spans="1:12" ht="13.5" customHeight="1" x14ac:dyDescent="0.2">
      <c r="B9" s="238" t="s">
        <v>121</v>
      </c>
      <c r="C9" s="240" t="s">
        <v>122</v>
      </c>
      <c r="D9" s="240"/>
      <c r="E9" s="240"/>
      <c r="F9" s="240"/>
      <c r="G9" s="240"/>
      <c r="H9" s="240"/>
      <c r="I9" s="240"/>
      <c r="J9" s="240"/>
      <c r="K9" s="240"/>
      <c r="L9" s="240" t="s">
        <v>149</v>
      </c>
    </row>
    <row r="10" spans="1:12" ht="22.5" x14ac:dyDescent="0.2">
      <c r="B10" s="239"/>
      <c r="C10" s="145" t="s">
        <v>150</v>
      </c>
      <c r="D10" s="145" t="s">
        <v>124</v>
      </c>
      <c r="E10" s="145" t="s">
        <v>125</v>
      </c>
      <c r="F10" s="145" t="s">
        <v>126</v>
      </c>
      <c r="G10" s="145" t="s">
        <v>127</v>
      </c>
      <c r="H10" s="145" t="s">
        <v>128</v>
      </c>
      <c r="I10" s="145" t="s">
        <v>129</v>
      </c>
      <c r="J10" s="145" t="s">
        <v>130</v>
      </c>
      <c r="K10" s="145" t="s">
        <v>132</v>
      </c>
      <c r="L10" s="89" t="s">
        <v>93</v>
      </c>
    </row>
    <row r="11" spans="1:12" x14ac:dyDescent="0.2">
      <c r="B11" s="154" t="s">
        <v>152</v>
      </c>
      <c r="C11" s="147"/>
      <c r="D11" s="147"/>
      <c r="E11" s="147"/>
      <c r="F11" s="147"/>
      <c r="G11" s="147"/>
      <c r="H11" s="147"/>
      <c r="I11" s="147"/>
      <c r="J11" s="147"/>
      <c r="K11" s="148"/>
      <c r="L11" s="148"/>
    </row>
    <row r="12" spans="1:12" x14ac:dyDescent="0.2">
      <c r="B12" s="117" t="s">
        <v>150</v>
      </c>
      <c r="C12" s="57">
        <v>0</v>
      </c>
      <c r="D12" s="57">
        <v>0</v>
      </c>
      <c r="E12" s="57">
        <v>0</v>
      </c>
      <c r="F12" s="57">
        <v>1</v>
      </c>
      <c r="G12" s="57">
        <v>0</v>
      </c>
      <c r="H12" s="57">
        <v>0</v>
      </c>
      <c r="I12" s="57">
        <v>0</v>
      </c>
      <c r="J12" s="57">
        <v>0</v>
      </c>
      <c r="K12" s="57">
        <v>0</v>
      </c>
      <c r="L12" s="118">
        <v>1</v>
      </c>
    </row>
    <row r="13" spans="1:12" x14ac:dyDescent="0.2">
      <c r="B13" s="117" t="s">
        <v>124</v>
      </c>
      <c r="C13" s="57">
        <v>0</v>
      </c>
      <c r="D13" s="57">
        <v>0</v>
      </c>
      <c r="E13" s="57">
        <v>1</v>
      </c>
      <c r="F13" s="57">
        <v>1</v>
      </c>
      <c r="G13" s="57">
        <v>0</v>
      </c>
      <c r="H13" s="57">
        <v>0</v>
      </c>
      <c r="I13" s="57">
        <v>0</v>
      </c>
      <c r="J13" s="57">
        <v>0</v>
      </c>
      <c r="K13" s="57">
        <v>0</v>
      </c>
      <c r="L13" s="118">
        <v>2</v>
      </c>
    </row>
    <row r="14" spans="1:12" x14ac:dyDescent="0.2">
      <c r="B14" s="117" t="s">
        <v>125</v>
      </c>
      <c r="C14" s="57">
        <v>0</v>
      </c>
      <c r="D14" s="57">
        <v>0</v>
      </c>
      <c r="E14" s="57">
        <v>0</v>
      </c>
      <c r="F14" s="57">
        <v>0</v>
      </c>
      <c r="G14" s="57">
        <v>0</v>
      </c>
      <c r="H14" s="57">
        <v>0</v>
      </c>
      <c r="I14" s="57">
        <v>0</v>
      </c>
      <c r="J14" s="57">
        <v>1</v>
      </c>
      <c r="K14" s="57">
        <v>0</v>
      </c>
      <c r="L14" s="118">
        <v>1</v>
      </c>
    </row>
    <row r="15" spans="1:12" x14ac:dyDescent="0.2">
      <c r="B15" s="117" t="s">
        <v>126</v>
      </c>
      <c r="C15" s="57">
        <v>1</v>
      </c>
      <c r="D15" s="57">
        <v>0</v>
      </c>
      <c r="E15" s="57">
        <v>0</v>
      </c>
      <c r="F15" s="57">
        <v>0</v>
      </c>
      <c r="G15" s="57">
        <v>1</v>
      </c>
      <c r="H15" s="57">
        <v>0</v>
      </c>
      <c r="I15" s="57">
        <v>0</v>
      </c>
      <c r="J15" s="57">
        <v>0</v>
      </c>
      <c r="K15" s="57">
        <v>0</v>
      </c>
      <c r="L15" s="118">
        <v>2</v>
      </c>
    </row>
    <row r="16" spans="1:12" x14ac:dyDescent="0.2">
      <c r="B16" s="117" t="s">
        <v>127</v>
      </c>
      <c r="C16" s="57">
        <v>0</v>
      </c>
      <c r="D16" s="57">
        <v>0</v>
      </c>
      <c r="E16" s="57">
        <v>0</v>
      </c>
      <c r="F16" s="57">
        <v>2</v>
      </c>
      <c r="G16" s="57">
        <v>0</v>
      </c>
      <c r="H16" s="57">
        <v>0</v>
      </c>
      <c r="I16" s="57">
        <v>0</v>
      </c>
      <c r="J16" s="57">
        <v>0</v>
      </c>
      <c r="K16" s="57">
        <v>0</v>
      </c>
      <c r="L16" s="118">
        <v>2</v>
      </c>
    </row>
    <row r="17" spans="2:12" x14ac:dyDescent="0.2">
      <c r="B17" s="117" t="s">
        <v>128</v>
      </c>
      <c r="C17" s="57">
        <v>0</v>
      </c>
      <c r="D17" s="57">
        <v>0</v>
      </c>
      <c r="E17" s="57">
        <v>0</v>
      </c>
      <c r="F17" s="57">
        <v>0</v>
      </c>
      <c r="G17" s="57">
        <v>0</v>
      </c>
      <c r="H17" s="57">
        <v>0</v>
      </c>
      <c r="I17" s="57">
        <v>0</v>
      </c>
      <c r="J17" s="57">
        <v>0</v>
      </c>
      <c r="K17" s="57">
        <v>0</v>
      </c>
      <c r="L17" s="118">
        <v>0</v>
      </c>
    </row>
    <row r="18" spans="2:12" x14ac:dyDescent="0.2">
      <c r="B18" s="117" t="s">
        <v>129</v>
      </c>
      <c r="C18" s="57">
        <v>0</v>
      </c>
      <c r="D18" s="57">
        <v>0</v>
      </c>
      <c r="E18" s="57">
        <v>0</v>
      </c>
      <c r="F18" s="57">
        <v>0</v>
      </c>
      <c r="G18" s="57">
        <v>0</v>
      </c>
      <c r="H18" s="57">
        <v>0</v>
      </c>
      <c r="I18" s="57">
        <v>0</v>
      </c>
      <c r="J18" s="57">
        <v>0</v>
      </c>
      <c r="K18" s="57">
        <v>0</v>
      </c>
      <c r="L18" s="118">
        <v>0</v>
      </c>
    </row>
    <row r="19" spans="2:12" x14ac:dyDescent="0.2">
      <c r="B19" s="117" t="s">
        <v>130</v>
      </c>
      <c r="C19" s="57">
        <v>0</v>
      </c>
      <c r="D19" s="57">
        <v>0</v>
      </c>
      <c r="E19" s="57">
        <v>0</v>
      </c>
      <c r="F19" s="57">
        <v>0</v>
      </c>
      <c r="G19" s="57">
        <v>0</v>
      </c>
      <c r="H19" s="57">
        <v>0</v>
      </c>
      <c r="I19" s="57">
        <v>0</v>
      </c>
      <c r="J19" s="57">
        <v>0</v>
      </c>
      <c r="K19" s="57">
        <v>0</v>
      </c>
      <c r="L19" s="118">
        <v>0</v>
      </c>
    </row>
    <row r="20" spans="2:12" x14ac:dyDescent="0.2">
      <c r="B20" s="117" t="s">
        <v>132</v>
      </c>
      <c r="C20" s="57">
        <v>0</v>
      </c>
      <c r="D20" s="57">
        <v>0</v>
      </c>
      <c r="E20" s="57">
        <v>0</v>
      </c>
      <c r="F20" s="57">
        <v>0</v>
      </c>
      <c r="G20" s="57">
        <v>0</v>
      </c>
      <c r="H20" s="57">
        <v>0</v>
      </c>
      <c r="I20" s="57">
        <v>0</v>
      </c>
      <c r="J20" s="57">
        <v>0</v>
      </c>
      <c r="K20" s="57">
        <v>0</v>
      </c>
      <c r="L20" s="118">
        <v>0</v>
      </c>
    </row>
    <row r="21" spans="2:12" x14ac:dyDescent="0.2">
      <c r="B21" s="119" t="s">
        <v>161</v>
      </c>
      <c r="C21" s="118">
        <v>1</v>
      </c>
      <c r="D21" s="118">
        <v>0</v>
      </c>
      <c r="E21" s="118">
        <v>1</v>
      </c>
      <c r="F21" s="118">
        <v>4</v>
      </c>
      <c r="G21" s="118">
        <v>1</v>
      </c>
      <c r="H21" s="118">
        <v>0</v>
      </c>
      <c r="I21" s="118">
        <v>0</v>
      </c>
      <c r="J21" s="118">
        <v>1</v>
      </c>
      <c r="K21" s="118">
        <v>0</v>
      </c>
      <c r="L21" s="118">
        <v>8</v>
      </c>
    </row>
    <row r="22" spans="2:12" x14ac:dyDescent="0.2">
      <c r="B22" s="154" t="s">
        <v>156</v>
      </c>
      <c r="C22" s="147"/>
      <c r="D22" s="147"/>
      <c r="E22" s="147"/>
      <c r="F22" s="147"/>
      <c r="G22" s="147"/>
      <c r="H22" s="147"/>
      <c r="I22" s="147"/>
      <c r="J22" s="147"/>
      <c r="K22" s="148"/>
      <c r="L22" s="148"/>
    </row>
    <row r="23" spans="2:12" x14ac:dyDescent="0.2">
      <c r="B23" s="117" t="s">
        <v>150</v>
      </c>
      <c r="C23" s="57">
        <v>0</v>
      </c>
      <c r="D23" s="57">
        <v>0</v>
      </c>
      <c r="E23" s="57">
        <v>2</v>
      </c>
      <c r="F23" s="57">
        <v>0</v>
      </c>
      <c r="G23" s="57">
        <v>0</v>
      </c>
      <c r="H23" s="57">
        <v>0</v>
      </c>
      <c r="I23" s="57">
        <v>0</v>
      </c>
      <c r="J23" s="57">
        <v>0</v>
      </c>
      <c r="K23" s="57">
        <v>0</v>
      </c>
      <c r="L23" s="118">
        <v>2</v>
      </c>
    </row>
    <row r="24" spans="2:12" x14ac:dyDescent="0.2">
      <c r="B24" s="117" t="s">
        <v>124</v>
      </c>
      <c r="C24" s="57">
        <v>0</v>
      </c>
      <c r="D24" s="57">
        <v>1</v>
      </c>
      <c r="E24" s="57">
        <v>0</v>
      </c>
      <c r="F24" s="57">
        <v>3</v>
      </c>
      <c r="G24" s="57">
        <v>0</v>
      </c>
      <c r="H24" s="57">
        <v>0</v>
      </c>
      <c r="I24" s="57">
        <v>0</v>
      </c>
      <c r="J24" s="57">
        <v>0</v>
      </c>
      <c r="K24" s="57">
        <v>0</v>
      </c>
      <c r="L24" s="118">
        <v>4</v>
      </c>
    </row>
    <row r="25" spans="2:12" x14ac:dyDescent="0.2">
      <c r="B25" s="117" t="s">
        <v>125</v>
      </c>
      <c r="C25" s="57">
        <v>0</v>
      </c>
      <c r="D25" s="57">
        <v>0</v>
      </c>
      <c r="E25" s="57">
        <v>0</v>
      </c>
      <c r="F25" s="57">
        <v>1</v>
      </c>
      <c r="G25" s="57">
        <v>0</v>
      </c>
      <c r="H25" s="57">
        <v>0</v>
      </c>
      <c r="I25" s="57">
        <v>0</v>
      </c>
      <c r="J25" s="57">
        <v>0</v>
      </c>
      <c r="K25" s="57">
        <v>0</v>
      </c>
      <c r="L25" s="118">
        <v>1</v>
      </c>
    </row>
    <row r="26" spans="2:12" x14ac:dyDescent="0.2">
      <c r="B26" s="117" t="s">
        <v>126</v>
      </c>
      <c r="C26" s="57">
        <v>0</v>
      </c>
      <c r="D26" s="57">
        <v>0</v>
      </c>
      <c r="E26" s="57">
        <v>0</v>
      </c>
      <c r="F26" s="57">
        <v>1</v>
      </c>
      <c r="G26" s="57">
        <v>0</v>
      </c>
      <c r="H26" s="57">
        <v>0</v>
      </c>
      <c r="I26" s="57">
        <v>0</v>
      </c>
      <c r="J26" s="57">
        <v>0</v>
      </c>
      <c r="K26" s="57">
        <v>0</v>
      </c>
      <c r="L26" s="118">
        <v>1</v>
      </c>
    </row>
    <row r="27" spans="2:12" x14ac:dyDescent="0.2">
      <c r="B27" s="117" t="s">
        <v>127</v>
      </c>
      <c r="C27" s="57">
        <v>0</v>
      </c>
      <c r="D27" s="57">
        <v>0</v>
      </c>
      <c r="E27" s="57">
        <v>0</v>
      </c>
      <c r="F27" s="57">
        <v>0</v>
      </c>
      <c r="G27" s="57">
        <v>0</v>
      </c>
      <c r="H27" s="57">
        <v>1</v>
      </c>
      <c r="I27" s="57">
        <v>0</v>
      </c>
      <c r="J27" s="57">
        <v>0</v>
      </c>
      <c r="K27" s="57">
        <v>0</v>
      </c>
      <c r="L27" s="118">
        <v>1</v>
      </c>
    </row>
    <row r="28" spans="2:12" x14ac:dyDescent="0.2">
      <c r="B28" s="117" t="s">
        <v>128</v>
      </c>
      <c r="C28" s="57">
        <v>0</v>
      </c>
      <c r="D28" s="57">
        <v>0</v>
      </c>
      <c r="E28" s="57">
        <v>0</v>
      </c>
      <c r="F28" s="57">
        <v>1</v>
      </c>
      <c r="G28" s="57">
        <v>0</v>
      </c>
      <c r="H28" s="57">
        <v>0</v>
      </c>
      <c r="I28" s="57">
        <v>1</v>
      </c>
      <c r="J28" s="57">
        <v>0</v>
      </c>
      <c r="K28" s="57">
        <v>0</v>
      </c>
      <c r="L28" s="118">
        <v>2</v>
      </c>
    </row>
    <row r="29" spans="2:12" x14ac:dyDescent="0.2">
      <c r="B29" s="117" t="s">
        <v>129</v>
      </c>
      <c r="C29" s="57">
        <v>0</v>
      </c>
      <c r="D29" s="57">
        <v>0</v>
      </c>
      <c r="E29" s="57">
        <v>0</v>
      </c>
      <c r="F29" s="57">
        <v>0</v>
      </c>
      <c r="G29" s="57">
        <v>0</v>
      </c>
      <c r="H29" s="57">
        <v>0</v>
      </c>
      <c r="I29" s="57">
        <v>0</v>
      </c>
      <c r="J29" s="57">
        <v>0</v>
      </c>
      <c r="K29" s="57">
        <v>0</v>
      </c>
      <c r="L29" s="118">
        <v>0</v>
      </c>
    </row>
    <row r="30" spans="2:12" x14ac:dyDescent="0.2">
      <c r="B30" s="117" t="s">
        <v>130</v>
      </c>
      <c r="C30" s="57">
        <v>0</v>
      </c>
      <c r="D30" s="57">
        <v>0</v>
      </c>
      <c r="E30" s="57">
        <v>0</v>
      </c>
      <c r="F30" s="57">
        <v>0</v>
      </c>
      <c r="G30" s="57">
        <v>0</v>
      </c>
      <c r="H30" s="57">
        <v>0</v>
      </c>
      <c r="I30" s="57">
        <v>0</v>
      </c>
      <c r="J30" s="57">
        <v>0</v>
      </c>
      <c r="K30" s="57">
        <v>1</v>
      </c>
      <c r="L30" s="118">
        <v>1</v>
      </c>
    </row>
    <row r="31" spans="2:12" x14ac:dyDescent="0.2">
      <c r="B31" s="117" t="s">
        <v>132</v>
      </c>
      <c r="C31" s="57">
        <v>0</v>
      </c>
      <c r="D31" s="57">
        <v>0</v>
      </c>
      <c r="E31" s="57">
        <v>0</v>
      </c>
      <c r="F31" s="57">
        <v>0</v>
      </c>
      <c r="G31" s="57">
        <v>0</v>
      </c>
      <c r="H31" s="57">
        <v>0</v>
      </c>
      <c r="I31" s="57">
        <v>0</v>
      </c>
      <c r="J31" s="57">
        <v>0</v>
      </c>
      <c r="K31" s="57">
        <v>0</v>
      </c>
      <c r="L31" s="118">
        <v>0</v>
      </c>
    </row>
    <row r="32" spans="2:12" x14ac:dyDescent="0.2">
      <c r="B32" s="119" t="s">
        <v>161</v>
      </c>
      <c r="C32" s="118">
        <v>0</v>
      </c>
      <c r="D32" s="118">
        <v>1</v>
      </c>
      <c r="E32" s="118">
        <v>2</v>
      </c>
      <c r="F32" s="118">
        <v>6</v>
      </c>
      <c r="G32" s="118">
        <v>0</v>
      </c>
      <c r="H32" s="118">
        <v>1</v>
      </c>
      <c r="I32" s="118">
        <v>1</v>
      </c>
      <c r="J32" s="118">
        <v>0</v>
      </c>
      <c r="K32" s="118">
        <v>1</v>
      </c>
      <c r="L32" s="118">
        <v>12</v>
      </c>
    </row>
    <row r="33" spans="2:12" x14ac:dyDescent="0.2">
      <c r="B33" s="154" t="s">
        <v>153</v>
      </c>
      <c r="C33" s="147"/>
      <c r="D33" s="147"/>
      <c r="E33" s="147"/>
      <c r="F33" s="147"/>
      <c r="G33" s="147"/>
      <c r="H33" s="147"/>
      <c r="I33" s="147"/>
      <c r="J33" s="147"/>
      <c r="K33" s="148"/>
      <c r="L33" s="148"/>
    </row>
    <row r="34" spans="2:12" x14ac:dyDescent="0.2">
      <c r="B34" s="117" t="s">
        <v>150</v>
      </c>
      <c r="C34" s="57">
        <v>1</v>
      </c>
      <c r="D34" s="57">
        <v>2</v>
      </c>
      <c r="E34" s="57">
        <v>0</v>
      </c>
      <c r="F34" s="57">
        <v>0</v>
      </c>
      <c r="G34" s="57">
        <v>0</v>
      </c>
      <c r="H34" s="57">
        <v>0</v>
      </c>
      <c r="I34" s="57">
        <v>0</v>
      </c>
      <c r="J34" s="57">
        <v>0</v>
      </c>
      <c r="K34" s="57">
        <v>0</v>
      </c>
      <c r="L34" s="153">
        <v>3</v>
      </c>
    </row>
    <row r="35" spans="2:12" x14ac:dyDescent="0.2">
      <c r="B35" s="117" t="s">
        <v>124</v>
      </c>
      <c r="C35" s="57">
        <v>0</v>
      </c>
      <c r="D35" s="57">
        <v>1</v>
      </c>
      <c r="E35" s="57">
        <v>1</v>
      </c>
      <c r="F35" s="57">
        <v>4</v>
      </c>
      <c r="G35" s="57">
        <v>0</v>
      </c>
      <c r="H35" s="57">
        <v>0</v>
      </c>
      <c r="I35" s="57">
        <v>0</v>
      </c>
      <c r="J35" s="57">
        <v>0</v>
      </c>
      <c r="K35" s="57">
        <v>0</v>
      </c>
      <c r="L35" s="153">
        <v>6</v>
      </c>
    </row>
    <row r="36" spans="2:12" x14ac:dyDescent="0.2">
      <c r="B36" s="117" t="s">
        <v>125</v>
      </c>
      <c r="C36" s="57">
        <v>0</v>
      </c>
      <c r="D36" s="57">
        <v>2</v>
      </c>
      <c r="E36" s="57">
        <v>1</v>
      </c>
      <c r="F36" s="57">
        <v>0</v>
      </c>
      <c r="G36" s="57">
        <v>1</v>
      </c>
      <c r="H36" s="57">
        <v>0</v>
      </c>
      <c r="I36" s="57">
        <v>0</v>
      </c>
      <c r="J36" s="57">
        <v>0</v>
      </c>
      <c r="K36" s="57">
        <v>0</v>
      </c>
      <c r="L36" s="153">
        <v>4</v>
      </c>
    </row>
    <row r="37" spans="2:12" x14ac:dyDescent="0.2">
      <c r="B37" s="117" t="s">
        <v>126</v>
      </c>
      <c r="C37" s="57">
        <v>0</v>
      </c>
      <c r="D37" s="57">
        <v>0</v>
      </c>
      <c r="E37" s="57">
        <v>1</v>
      </c>
      <c r="F37" s="57">
        <v>1</v>
      </c>
      <c r="G37" s="57">
        <v>1</v>
      </c>
      <c r="H37" s="57">
        <v>1</v>
      </c>
      <c r="I37" s="57">
        <v>0</v>
      </c>
      <c r="J37" s="57">
        <v>0</v>
      </c>
      <c r="K37" s="57">
        <v>0</v>
      </c>
      <c r="L37" s="153">
        <v>4</v>
      </c>
    </row>
    <row r="38" spans="2:12" x14ac:dyDescent="0.2">
      <c r="B38" s="117" t="s">
        <v>127</v>
      </c>
      <c r="C38" s="57">
        <v>0</v>
      </c>
      <c r="D38" s="57">
        <v>0</v>
      </c>
      <c r="E38" s="57">
        <v>0</v>
      </c>
      <c r="F38" s="57">
        <v>0</v>
      </c>
      <c r="G38" s="57">
        <v>0</v>
      </c>
      <c r="H38" s="57">
        <v>0</v>
      </c>
      <c r="I38" s="57">
        <v>0</v>
      </c>
      <c r="J38" s="57">
        <v>0</v>
      </c>
      <c r="K38" s="57">
        <v>0</v>
      </c>
      <c r="L38" s="153">
        <v>0</v>
      </c>
    </row>
    <row r="39" spans="2:12" x14ac:dyDescent="0.2">
      <c r="B39" s="117" t="s">
        <v>128</v>
      </c>
      <c r="C39" s="57">
        <v>0</v>
      </c>
      <c r="D39" s="57">
        <v>0</v>
      </c>
      <c r="E39" s="57">
        <v>0</v>
      </c>
      <c r="F39" s="57">
        <v>0</v>
      </c>
      <c r="G39" s="57">
        <v>0</v>
      </c>
      <c r="H39" s="57">
        <v>0</v>
      </c>
      <c r="I39" s="57">
        <v>0</v>
      </c>
      <c r="J39" s="57">
        <v>0</v>
      </c>
      <c r="K39" s="57">
        <v>0</v>
      </c>
      <c r="L39" s="153">
        <v>0</v>
      </c>
    </row>
    <row r="40" spans="2:12" x14ac:dyDescent="0.2">
      <c r="B40" s="117" t="s">
        <v>129</v>
      </c>
      <c r="C40" s="57">
        <v>0</v>
      </c>
      <c r="D40" s="57">
        <v>0</v>
      </c>
      <c r="E40" s="57">
        <v>0</v>
      </c>
      <c r="F40" s="57">
        <v>0</v>
      </c>
      <c r="G40" s="57">
        <v>0</v>
      </c>
      <c r="H40" s="57">
        <v>0</v>
      </c>
      <c r="I40" s="57">
        <v>0</v>
      </c>
      <c r="J40" s="57">
        <v>0</v>
      </c>
      <c r="K40" s="57">
        <v>0</v>
      </c>
      <c r="L40" s="153">
        <v>0</v>
      </c>
    </row>
    <row r="41" spans="2:12" x14ac:dyDescent="0.2">
      <c r="B41" s="117" t="s">
        <v>130</v>
      </c>
      <c r="C41" s="57">
        <v>0</v>
      </c>
      <c r="D41" s="57">
        <v>0</v>
      </c>
      <c r="E41" s="57">
        <v>0</v>
      </c>
      <c r="F41" s="57">
        <v>0</v>
      </c>
      <c r="G41" s="57">
        <v>0</v>
      </c>
      <c r="H41" s="57">
        <v>0</v>
      </c>
      <c r="I41" s="57">
        <v>0</v>
      </c>
      <c r="J41" s="57">
        <v>0</v>
      </c>
      <c r="K41" s="57">
        <v>0</v>
      </c>
      <c r="L41" s="153">
        <v>0</v>
      </c>
    </row>
    <row r="42" spans="2:12" x14ac:dyDescent="0.2">
      <c r="B42" s="117" t="s">
        <v>132</v>
      </c>
      <c r="C42" s="57">
        <v>0</v>
      </c>
      <c r="D42" s="57">
        <v>0</v>
      </c>
      <c r="E42" s="57">
        <v>0</v>
      </c>
      <c r="F42" s="57">
        <v>0</v>
      </c>
      <c r="G42" s="57">
        <v>0</v>
      </c>
      <c r="H42" s="57">
        <v>0</v>
      </c>
      <c r="I42" s="57">
        <v>0</v>
      </c>
      <c r="J42" s="57">
        <v>0</v>
      </c>
      <c r="K42" s="57">
        <v>1</v>
      </c>
      <c r="L42" s="153">
        <v>1</v>
      </c>
    </row>
    <row r="43" spans="2:12" x14ac:dyDescent="0.2">
      <c r="B43" s="119" t="s">
        <v>161</v>
      </c>
      <c r="C43" s="153">
        <v>1</v>
      </c>
      <c r="D43" s="153">
        <v>5</v>
      </c>
      <c r="E43" s="153">
        <v>3</v>
      </c>
      <c r="F43" s="153">
        <v>5</v>
      </c>
      <c r="G43" s="153">
        <v>2</v>
      </c>
      <c r="H43" s="153">
        <v>1</v>
      </c>
      <c r="I43" s="153">
        <v>0</v>
      </c>
      <c r="J43" s="153">
        <v>0</v>
      </c>
      <c r="K43" s="153">
        <v>1</v>
      </c>
      <c r="L43" s="153">
        <v>18</v>
      </c>
    </row>
    <row r="44" spans="2:12" x14ac:dyDescent="0.2">
      <c r="B44" s="154" t="s">
        <v>154</v>
      </c>
      <c r="C44" s="147"/>
      <c r="D44" s="147"/>
      <c r="E44" s="147"/>
      <c r="F44" s="147"/>
      <c r="G44" s="147"/>
      <c r="H44" s="147"/>
      <c r="I44" s="147"/>
      <c r="J44" s="147"/>
      <c r="K44" s="148"/>
      <c r="L44" s="148"/>
    </row>
    <row r="45" spans="2:12" x14ac:dyDescent="0.2">
      <c r="B45" s="117" t="s">
        <v>150</v>
      </c>
      <c r="C45" s="57">
        <v>1</v>
      </c>
      <c r="D45" s="57">
        <v>0</v>
      </c>
      <c r="E45" s="57">
        <v>0</v>
      </c>
      <c r="F45" s="57">
        <v>0</v>
      </c>
      <c r="G45" s="57">
        <v>0</v>
      </c>
      <c r="H45" s="57">
        <v>0</v>
      </c>
      <c r="I45" s="57">
        <v>0</v>
      </c>
      <c r="J45" s="57">
        <v>0</v>
      </c>
      <c r="K45" s="57">
        <v>0</v>
      </c>
      <c r="L45" s="118">
        <v>1</v>
      </c>
    </row>
    <row r="46" spans="2:12" x14ac:dyDescent="0.2">
      <c r="B46" s="117" t="s">
        <v>124</v>
      </c>
      <c r="C46" s="57">
        <v>0</v>
      </c>
      <c r="D46" s="57">
        <v>1</v>
      </c>
      <c r="E46" s="57">
        <v>0</v>
      </c>
      <c r="F46" s="57">
        <v>0</v>
      </c>
      <c r="G46" s="57">
        <v>0</v>
      </c>
      <c r="H46" s="57">
        <v>1</v>
      </c>
      <c r="I46" s="57">
        <v>0</v>
      </c>
      <c r="J46" s="57">
        <v>0</v>
      </c>
      <c r="K46" s="57">
        <v>0</v>
      </c>
      <c r="L46" s="118">
        <v>2</v>
      </c>
    </row>
    <row r="47" spans="2:12" x14ac:dyDescent="0.2">
      <c r="B47" s="117" t="s">
        <v>125</v>
      </c>
      <c r="C47" s="57">
        <v>0</v>
      </c>
      <c r="D47" s="57">
        <v>1</v>
      </c>
      <c r="E47" s="57">
        <v>2</v>
      </c>
      <c r="F47" s="57">
        <v>1</v>
      </c>
      <c r="G47" s="57">
        <v>2</v>
      </c>
      <c r="H47" s="57">
        <v>0</v>
      </c>
      <c r="I47" s="57">
        <v>0</v>
      </c>
      <c r="J47" s="57">
        <v>0</v>
      </c>
      <c r="K47" s="57">
        <v>0</v>
      </c>
      <c r="L47" s="118">
        <v>6</v>
      </c>
    </row>
    <row r="48" spans="2:12" x14ac:dyDescent="0.2">
      <c r="B48" s="117" t="s">
        <v>126</v>
      </c>
      <c r="C48" s="57">
        <v>0</v>
      </c>
      <c r="D48" s="57">
        <v>2</v>
      </c>
      <c r="E48" s="57">
        <v>0</v>
      </c>
      <c r="F48" s="57">
        <v>0</v>
      </c>
      <c r="G48" s="57">
        <v>2</v>
      </c>
      <c r="H48" s="57">
        <v>0</v>
      </c>
      <c r="I48" s="57">
        <v>0</v>
      </c>
      <c r="J48" s="57">
        <v>0</v>
      </c>
      <c r="K48" s="57">
        <v>0</v>
      </c>
      <c r="L48" s="118">
        <v>4</v>
      </c>
    </row>
    <row r="49" spans="2:12" x14ac:dyDescent="0.2">
      <c r="B49" s="117" t="s">
        <v>127</v>
      </c>
      <c r="C49" s="57">
        <v>0</v>
      </c>
      <c r="D49" s="57">
        <v>0</v>
      </c>
      <c r="E49" s="57">
        <v>1</v>
      </c>
      <c r="F49" s="57">
        <v>0</v>
      </c>
      <c r="G49" s="57">
        <v>0</v>
      </c>
      <c r="H49" s="57">
        <v>0</v>
      </c>
      <c r="I49" s="57">
        <v>0</v>
      </c>
      <c r="J49" s="57">
        <v>0</v>
      </c>
      <c r="K49" s="57">
        <v>0</v>
      </c>
      <c r="L49" s="118">
        <v>1</v>
      </c>
    </row>
    <row r="50" spans="2:12" x14ac:dyDescent="0.2">
      <c r="B50" s="117" t="s">
        <v>128</v>
      </c>
      <c r="C50" s="57">
        <v>0</v>
      </c>
      <c r="D50" s="57">
        <v>0</v>
      </c>
      <c r="E50" s="57">
        <v>1</v>
      </c>
      <c r="F50" s="57">
        <v>0</v>
      </c>
      <c r="G50" s="57">
        <v>0</v>
      </c>
      <c r="H50" s="57">
        <v>0</v>
      </c>
      <c r="I50" s="57">
        <v>0</v>
      </c>
      <c r="J50" s="57">
        <v>0</v>
      </c>
      <c r="K50" s="57">
        <v>0</v>
      </c>
      <c r="L50" s="118">
        <v>1</v>
      </c>
    </row>
    <row r="51" spans="2:12" x14ac:dyDescent="0.2">
      <c r="B51" s="117" t="s">
        <v>129</v>
      </c>
      <c r="C51" s="57">
        <v>0</v>
      </c>
      <c r="D51" s="57">
        <v>0</v>
      </c>
      <c r="E51" s="57">
        <v>0</v>
      </c>
      <c r="F51" s="57">
        <v>0</v>
      </c>
      <c r="G51" s="57">
        <v>0</v>
      </c>
      <c r="H51" s="57">
        <v>0</v>
      </c>
      <c r="I51" s="57">
        <v>0</v>
      </c>
      <c r="J51" s="57">
        <v>0</v>
      </c>
      <c r="K51" s="57">
        <v>0</v>
      </c>
      <c r="L51" s="118">
        <v>0</v>
      </c>
    </row>
    <row r="52" spans="2:12" x14ac:dyDescent="0.2">
      <c r="B52" s="117" t="s">
        <v>130</v>
      </c>
      <c r="C52" s="57">
        <v>0</v>
      </c>
      <c r="D52" s="57">
        <v>0</v>
      </c>
      <c r="E52" s="57">
        <v>0</v>
      </c>
      <c r="F52" s="57">
        <v>0</v>
      </c>
      <c r="G52" s="57">
        <v>0</v>
      </c>
      <c r="H52" s="57">
        <v>0</v>
      </c>
      <c r="I52" s="57">
        <v>0</v>
      </c>
      <c r="J52" s="57">
        <v>0</v>
      </c>
      <c r="K52" s="57">
        <v>0</v>
      </c>
      <c r="L52" s="118">
        <v>0</v>
      </c>
    </row>
    <row r="53" spans="2:12" x14ac:dyDescent="0.2">
      <c r="B53" s="117" t="s">
        <v>132</v>
      </c>
      <c r="C53" s="57">
        <v>0</v>
      </c>
      <c r="D53" s="57">
        <v>0</v>
      </c>
      <c r="E53" s="57">
        <v>0</v>
      </c>
      <c r="F53" s="57">
        <v>0</v>
      </c>
      <c r="G53" s="57">
        <v>0</v>
      </c>
      <c r="H53" s="57">
        <v>0</v>
      </c>
      <c r="I53" s="57">
        <v>0</v>
      </c>
      <c r="J53" s="57">
        <v>0</v>
      </c>
      <c r="K53" s="57">
        <v>0</v>
      </c>
      <c r="L53" s="118">
        <v>0</v>
      </c>
    </row>
    <row r="54" spans="2:12" ht="13.5" thickBot="1" x14ac:dyDescent="0.25">
      <c r="B54" s="122" t="s">
        <v>161</v>
      </c>
      <c r="C54" s="123">
        <v>1</v>
      </c>
      <c r="D54" s="123">
        <v>4</v>
      </c>
      <c r="E54" s="123">
        <v>4</v>
      </c>
      <c r="F54" s="123">
        <v>1</v>
      </c>
      <c r="G54" s="123">
        <v>4</v>
      </c>
      <c r="H54" s="123">
        <v>1</v>
      </c>
      <c r="I54" s="123">
        <v>0</v>
      </c>
      <c r="J54" s="123">
        <v>0</v>
      </c>
      <c r="K54" s="123">
        <v>0</v>
      </c>
      <c r="L54" s="123">
        <v>15</v>
      </c>
    </row>
    <row r="57" spans="2:12" ht="15" x14ac:dyDescent="0.2">
      <c r="B57" s="69" t="s">
        <v>95</v>
      </c>
    </row>
    <row r="65" spans="12:12" ht="13.5" customHeight="1" x14ac:dyDescent="0.2"/>
    <row r="66" spans="12:12" x14ac:dyDescent="0.2">
      <c r="L66" s="136"/>
    </row>
    <row r="67" spans="12:12" ht="13.5" customHeight="1" x14ac:dyDescent="0.2"/>
    <row r="68" spans="12:12" ht="13.5" customHeight="1" x14ac:dyDescent="0.2"/>
  </sheetData>
  <mergeCells count="2">
    <mergeCell ref="B9:B10"/>
    <mergeCell ref="C9:L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9"/>
  <sheetViews>
    <sheetView topLeftCell="A53" workbookViewId="0">
      <selection activeCell="J70" sqref="J70"/>
    </sheetView>
  </sheetViews>
  <sheetFormatPr defaultRowHeight="12.75" zeroHeight="1" x14ac:dyDescent="0.2"/>
  <cols>
    <col min="1" max="1" width="1.140625" style="16" customWidth="1"/>
    <col min="2" max="2" width="1.85546875" style="16" customWidth="1"/>
    <col min="3" max="3" width="19.42578125" style="16" customWidth="1"/>
    <col min="4" max="4" width="20.28515625" style="16" customWidth="1"/>
    <col min="5" max="9" width="9.140625" style="16"/>
    <col min="10" max="10" width="33.85546875" style="16" customWidth="1"/>
    <col min="11" max="16" width="9.140625" style="16"/>
    <col min="17" max="17" width="3.7109375" style="16" customWidth="1"/>
    <col min="18" max="18" width="9.140625" style="16" customWidth="1"/>
    <col min="19" max="16384" width="9.140625" style="16"/>
  </cols>
  <sheetData>
    <row r="1" spans="2:22" x14ac:dyDescent="0.2"/>
    <row r="2" spans="2:22" x14ac:dyDescent="0.2">
      <c r="B2" s="17" t="str">
        <f ca="1">MID(CELL("filename",A1),FIND("]",CELL("filename",A1))+1,255)</f>
        <v>Data Notes</v>
      </c>
      <c r="C2" s="17"/>
      <c r="D2" s="17"/>
      <c r="E2" s="17"/>
      <c r="F2" s="17"/>
      <c r="G2" s="17"/>
      <c r="H2" s="17"/>
      <c r="I2" s="17"/>
      <c r="J2" s="17"/>
      <c r="K2" s="17"/>
      <c r="L2" s="17"/>
      <c r="M2" s="17"/>
      <c r="N2" s="17"/>
      <c r="O2" s="17"/>
      <c r="P2" s="17"/>
    </row>
    <row r="3" spans="2:22" ht="9" customHeight="1" x14ac:dyDescent="0.2">
      <c r="D3" s="4"/>
      <c r="E3" s="4"/>
      <c r="F3" s="4"/>
      <c r="G3" s="4"/>
      <c r="H3" s="4"/>
      <c r="I3" s="4"/>
      <c r="J3" s="4"/>
      <c r="K3" s="4"/>
      <c r="L3" s="4"/>
      <c r="M3" s="4"/>
      <c r="N3" s="4"/>
      <c r="O3" s="4"/>
      <c r="P3" s="4"/>
    </row>
    <row r="4" spans="2:22" x14ac:dyDescent="0.2">
      <c r="C4" s="18" t="s">
        <v>4</v>
      </c>
    </row>
    <row r="5" spans="2:22" ht="29.25" customHeight="1" x14ac:dyDescent="0.2">
      <c r="C5" s="230" t="s">
        <v>5</v>
      </c>
      <c r="D5" s="229"/>
      <c r="E5" s="229"/>
      <c r="F5" s="229"/>
      <c r="G5" s="229"/>
      <c r="H5" s="229"/>
      <c r="I5" s="229"/>
      <c r="J5" s="229"/>
      <c r="V5" s="19"/>
    </row>
    <row r="6" spans="2:22" ht="14.25" customHeight="1" x14ac:dyDescent="0.2">
      <c r="C6" s="225" t="s">
        <v>6</v>
      </c>
      <c r="D6" s="226"/>
      <c r="E6" s="226"/>
      <c r="F6" s="226"/>
      <c r="G6" s="226"/>
      <c r="H6" s="226"/>
      <c r="I6" s="226"/>
      <c r="J6" s="226"/>
      <c r="V6" s="20"/>
    </row>
    <row r="7" spans="2:22" ht="14.25" customHeight="1" x14ac:dyDescent="0.2">
      <c r="C7" s="21" t="s">
        <v>7</v>
      </c>
      <c r="D7" s="22"/>
      <c r="E7" s="22"/>
      <c r="F7" s="22"/>
      <c r="G7" s="22"/>
      <c r="H7" s="22"/>
      <c r="I7" s="22"/>
      <c r="J7" s="22"/>
      <c r="V7" s="20"/>
    </row>
    <row r="8" spans="2:22" ht="14.25" customHeight="1" x14ac:dyDescent="0.2">
      <c r="C8" s="21" t="s">
        <v>8</v>
      </c>
      <c r="D8" s="22"/>
      <c r="E8" s="22"/>
      <c r="F8" s="22"/>
      <c r="G8" s="22"/>
      <c r="H8" s="22"/>
      <c r="I8" s="22"/>
      <c r="J8" s="22"/>
      <c r="V8" s="20"/>
    </row>
    <row r="9" spans="2:22" x14ac:dyDescent="0.2">
      <c r="C9" s="23" t="s">
        <v>9</v>
      </c>
      <c r="D9" s="24"/>
      <c r="E9" s="24"/>
      <c r="F9" s="24"/>
      <c r="G9" s="24"/>
      <c r="H9" s="24"/>
      <c r="I9" s="24"/>
      <c r="J9" s="24"/>
      <c r="V9" s="20"/>
    </row>
    <row r="10" spans="2:22" x14ac:dyDescent="0.2">
      <c r="C10" s="25" t="s">
        <v>10</v>
      </c>
      <c r="V10" s="20"/>
    </row>
    <row r="11" spans="2:22" x14ac:dyDescent="0.2">
      <c r="C11" s="25"/>
      <c r="V11" s="20"/>
    </row>
    <row r="12" spans="2:22" ht="44.25" customHeight="1" x14ac:dyDescent="0.2">
      <c r="C12" s="227" t="s">
        <v>11</v>
      </c>
      <c r="D12" s="228"/>
      <c r="E12" s="228"/>
      <c r="F12" s="228"/>
      <c r="G12" s="228"/>
      <c r="H12" s="228"/>
      <c r="I12" s="228"/>
      <c r="J12" s="228"/>
      <c r="T12" s="26"/>
      <c r="V12" s="20"/>
    </row>
    <row r="13" spans="2:22" x14ac:dyDescent="0.2">
      <c r="C13" s="225" t="s">
        <v>12</v>
      </c>
      <c r="D13" s="226"/>
      <c r="E13" s="226"/>
      <c r="F13" s="226"/>
      <c r="G13" s="226"/>
      <c r="H13" s="226"/>
      <c r="I13" s="226"/>
      <c r="J13" s="226"/>
      <c r="V13" s="20"/>
    </row>
    <row r="14" spans="2:22" x14ac:dyDescent="0.2">
      <c r="C14" s="225" t="s">
        <v>13</v>
      </c>
      <c r="D14" s="226"/>
      <c r="E14" s="226"/>
      <c r="F14" s="226"/>
      <c r="G14" s="226"/>
      <c r="H14" s="226"/>
      <c r="I14" s="226"/>
      <c r="J14" s="226"/>
      <c r="T14" s="19"/>
      <c r="V14" s="20"/>
    </row>
    <row r="15" spans="2:22" x14ac:dyDescent="0.2">
      <c r="C15" s="231" t="s">
        <v>14</v>
      </c>
      <c r="D15" s="232"/>
      <c r="E15" s="232"/>
      <c r="F15" s="232"/>
      <c r="G15" s="232"/>
      <c r="H15" s="232"/>
      <c r="I15" s="232"/>
      <c r="J15" s="232"/>
      <c r="V15" s="20"/>
    </row>
    <row r="16" spans="2:22" x14ac:dyDescent="0.2">
      <c r="C16" s="27" t="s">
        <v>15</v>
      </c>
      <c r="V16" s="20"/>
    </row>
    <row r="17" spans="3:22" x14ac:dyDescent="0.2">
      <c r="C17" s="27" t="s">
        <v>16</v>
      </c>
      <c r="V17" s="20"/>
    </row>
    <row r="18" spans="3:22" x14ac:dyDescent="0.2">
      <c r="C18" s="231" t="s">
        <v>17</v>
      </c>
      <c r="D18" s="232"/>
      <c r="E18" s="232"/>
      <c r="F18" s="232"/>
      <c r="G18" s="232"/>
      <c r="H18" s="232"/>
      <c r="I18" s="232"/>
      <c r="J18" s="232"/>
      <c r="V18" s="20"/>
    </row>
    <row r="19" spans="3:22" x14ac:dyDescent="0.2">
      <c r="C19" s="231" t="s">
        <v>18</v>
      </c>
      <c r="D19" s="232"/>
      <c r="E19" s="232"/>
      <c r="F19" s="232"/>
      <c r="G19" s="232"/>
      <c r="H19" s="232"/>
      <c r="I19" s="232"/>
      <c r="J19" s="232"/>
      <c r="V19" s="20"/>
    </row>
    <row r="20" spans="3:22" x14ac:dyDescent="0.2">
      <c r="C20" s="225" t="s">
        <v>19</v>
      </c>
      <c r="D20" s="226"/>
      <c r="E20" s="226"/>
      <c r="F20" s="226"/>
      <c r="G20" s="226"/>
      <c r="H20" s="226"/>
      <c r="I20" s="226"/>
      <c r="J20" s="226"/>
      <c r="V20" s="20"/>
    </row>
    <row r="21" spans="3:22" ht="25.5" customHeight="1" x14ac:dyDescent="0.2">
      <c r="C21" s="222" t="s">
        <v>20</v>
      </c>
      <c r="D21" s="223"/>
      <c r="E21" s="223"/>
      <c r="F21" s="223"/>
      <c r="G21" s="223"/>
      <c r="H21" s="223"/>
      <c r="I21" s="223"/>
      <c r="J21" s="223"/>
      <c r="V21" s="20"/>
    </row>
    <row r="22" spans="3:22" ht="25.5" customHeight="1" x14ac:dyDescent="0.2">
      <c r="C22" s="222" t="s">
        <v>21</v>
      </c>
      <c r="D22" s="223"/>
      <c r="E22" s="223"/>
      <c r="F22" s="223"/>
      <c r="G22" s="223"/>
      <c r="H22" s="223"/>
      <c r="I22" s="223"/>
      <c r="J22" s="223"/>
      <c r="V22" s="20"/>
    </row>
    <row r="23" spans="3:22" ht="24" customHeight="1" x14ac:dyDescent="0.2">
      <c r="C23" s="222" t="s">
        <v>22</v>
      </c>
      <c r="D23" s="222"/>
      <c r="E23" s="222"/>
      <c r="F23" s="222"/>
      <c r="G23" s="222"/>
      <c r="H23" s="222"/>
      <c r="I23" s="222"/>
      <c r="J23" s="222"/>
      <c r="V23" s="20"/>
    </row>
    <row r="24" spans="3:22" x14ac:dyDescent="0.2">
      <c r="C24" s="28" t="s">
        <v>23</v>
      </c>
      <c r="D24" s="29"/>
      <c r="E24" s="29"/>
      <c r="F24" s="29"/>
      <c r="G24" s="29"/>
      <c r="H24" s="29"/>
      <c r="I24" s="29"/>
      <c r="J24" s="29"/>
      <c r="V24" s="20"/>
    </row>
    <row r="25" spans="3:22" x14ac:dyDescent="0.2">
      <c r="C25" s="225" t="s">
        <v>24</v>
      </c>
      <c r="D25" s="226"/>
      <c r="E25" s="226"/>
      <c r="F25" s="226"/>
      <c r="G25" s="226"/>
      <c r="H25" s="226"/>
      <c r="I25" s="226"/>
      <c r="J25" s="226"/>
      <c r="V25" s="20"/>
    </row>
    <row r="26" spans="3:22" ht="27" customHeight="1" x14ac:dyDescent="0.2">
      <c r="C26" s="222" t="s">
        <v>25</v>
      </c>
      <c r="D26" s="223"/>
      <c r="E26" s="223"/>
      <c r="F26" s="223"/>
      <c r="G26" s="223"/>
      <c r="H26" s="223"/>
      <c r="I26" s="223"/>
      <c r="J26" s="223"/>
      <c r="V26" s="20"/>
    </row>
    <row r="27" spans="3:22" ht="27.75" customHeight="1" x14ac:dyDescent="0.2">
      <c r="C27" s="222" t="s">
        <v>26</v>
      </c>
      <c r="D27" s="223"/>
      <c r="E27" s="223"/>
      <c r="F27" s="223"/>
      <c r="G27" s="223"/>
      <c r="H27" s="223"/>
      <c r="I27" s="223"/>
      <c r="J27" s="223"/>
      <c r="V27" s="20"/>
    </row>
    <row r="28" spans="3:22" ht="24.75" customHeight="1" x14ac:dyDescent="0.2">
      <c r="C28" s="222" t="s">
        <v>27</v>
      </c>
      <c r="D28" s="223"/>
      <c r="E28" s="223"/>
      <c r="F28" s="223"/>
      <c r="G28" s="223"/>
      <c r="H28" s="223"/>
      <c r="I28" s="223"/>
      <c r="J28" s="223"/>
      <c r="V28" s="20"/>
    </row>
    <row r="29" spans="3:22" ht="25.5" customHeight="1" x14ac:dyDescent="0.2">
      <c r="C29" s="222" t="s">
        <v>28</v>
      </c>
      <c r="D29" s="223"/>
      <c r="E29" s="223"/>
      <c r="F29" s="223"/>
      <c r="G29" s="223"/>
      <c r="H29" s="223"/>
      <c r="I29" s="223"/>
      <c r="J29" s="223"/>
      <c r="V29" s="20"/>
    </row>
    <row r="30" spans="3:22" x14ac:dyDescent="0.2">
      <c r="C30" s="28" t="s">
        <v>29</v>
      </c>
      <c r="D30" s="29"/>
      <c r="E30" s="29"/>
      <c r="F30" s="29"/>
      <c r="G30" s="29"/>
      <c r="H30" s="29"/>
      <c r="I30" s="29"/>
      <c r="J30" s="29"/>
      <c r="V30" s="20"/>
    </row>
    <row r="31" spans="3:22" x14ac:dyDescent="0.2">
      <c r="C31" s="28" t="s">
        <v>30</v>
      </c>
      <c r="D31" s="29"/>
      <c r="E31" s="29"/>
      <c r="F31" s="29"/>
      <c r="G31" s="29"/>
      <c r="H31" s="29"/>
      <c r="I31" s="29"/>
      <c r="J31" s="29"/>
      <c r="V31" s="20"/>
    </row>
    <row r="32" spans="3:22" x14ac:dyDescent="0.2">
      <c r="C32" s="28" t="s">
        <v>31</v>
      </c>
      <c r="D32" s="29"/>
      <c r="E32" s="29"/>
      <c r="F32" s="29"/>
      <c r="G32" s="29"/>
      <c r="H32" s="29"/>
      <c r="I32" s="29"/>
      <c r="J32" s="29"/>
      <c r="V32" s="20"/>
    </row>
    <row r="33" spans="1:22" x14ac:dyDescent="0.2">
      <c r="C33" s="225" t="s">
        <v>32</v>
      </c>
      <c r="D33" s="226"/>
      <c r="E33" s="226"/>
      <c r="F33" s="226"/>
      <c r="G33" s="226"/>
      <c r="H33" s="226"/>
      <c r="I33" s="226"/>
      <c r="J33" s="226"/>
      <c r="V33" s="20"/>
    </row>
    <row r="34" spans="1:22" x14ac:dyDescent="0.2">
      <c r="C34" s="27"/>
      <c r="V34" s="20"/>
    </row>
    <row r="35" spans="1:22" x14ac:dyDescent="0.2">
      <c r="C35" s="30" t="s">
        <v>33</v>
      </c>
      <c r="V35" s="20"/>
    </row>
    <row r="36" spans="1:22" ht="25.5" customHeight="1" x14ac:dyDescent="0.2">
      <c r="C36" s="227" t="s">
        <v>34</v>
      </c>
      <c r="D36" s="228"/>
      <c r="E36" s="228"/>
      <c r="F36" s="228"/>
      <c r="G36" s="228"/>
      <c r="H36" s="228"/>
      <c r="I36" s="228"/>
      <c r="J36" s="228"/>
      <c r="V36" s="20"/>
    </row>
    <row r="37" spans="1:22" x14ac:dyDescent="0.2">
      <c r="C37" s="31"/>
    </row>
    <row r="38" spans="1:22" x14ac:dyDescent="0.2">
      <c r="C38" s="5" t="s">
        <v>35</v>
      </c>
      <c r="D38" s="32"/>
    </row>
    <row r="39" spans="1:22" x14ac:dyDescent="0.2">
      <c r="C39" s="32" t="s">
        <v>36</v>
      </c>
      <c r="D39" s="32"/>
    </row>
    <row r="40" spans="1:22" x14ac:dyDescent="0.2">
      <c r="C40" s="33">
        <v>0</v>
      </c>
      <c r="D40" s="32" t="s">
        <v>37</v>
      </c>
    </row>
    <row r="41" spans="1:22" x14ac:dyDescent="0.2">
      <c r="C41" s="33" t="s">
        <v>38</v>
      </c>
      <c r="D41" s="32" t="s">
        <v>39</v>
      </c>
    </row>
    <row r="42" spans="1:22" x14ac:dyDescent="0.2">
      <c r="C42" s="33" t="s">
        <v>40</v>
      </c>
      <c r="D42" s="32" t="s">
        <v>41</v>
      </c>
    </row>
    <row r="43" spans="1:22" x14ac:dyDescent="0.2">
      <c r="C43" s="33" t="s">
        <v>42</v>
      </c>
      <c r="D43" s="32" t="s">
        <v>43</v>
      </c>
    </row>
    <row r="44" spans="1:22" x14ac:dyDescent="0.2">
      <c r="C44" s="33" t="s">
        <v>44</v>
      </c>
      <c r="D44" s="32" t="s">
        <v>45</v>
      </c>
    </row>
    <row r="45" spans="1:22" s="35" customFormat="1" x14ac:dyDescent="0.2">
      <c r="A45" s="16"/>
      <c r="B45" s="16"/>
      <c r="C45" s="34" t="s">
        <v>46</v>
      </c>
      <c r="D45" s="32" t="s">
        <v>47</v>
      </c>
      <c r="E45" s="16"/>
      <c r="F45" s="16"/>
      <c r="G45" s="16"/>
      <c r="H45" s="16"/>
      <c r="I45" s="16"/>
      <c r="J45" s="16"/>
      <c r="K45" s="16"/>
      <c r="L45" s="16"/>
      <c r="M45" s="16"/>
    </row>
    <row r="46" spans="1:22" s="35" customFormat="1" x14ac:dyDescent="0.2">
      <c r="A46" s="16"/>
      <c r="B46" s="16"/>
      <c r="C46" s="33" t="s">
        <v>48</v>
      </c>
      <c r="D46" s="32" t="s">
        <v>49</v>
      </c>
      <c r="E46" s="16"/>
      <c r="F46" s="16"/>
      <c r="G46" s="16"/>
      <c r="H46" s="16"/>
      <c r="I46" s="16"/>
      <c r="J46" s="16"/>
      <c r="K46" s="16"/>
      <c r="L46" s="16"/>
      <c r="M46" s="16"/>
    </row>
    <row r="47" spans="1:22" s="35" customFormat="1" x14ac:dyDescent="0.2">
      <c r="A47" s="16"/>
      <c r="B47" s="16"/>
      <c r="C47" s="33" t="s">
        <v>50</v>
      </c>
      <c r="D47" s="32" t="s">
        <v>51</v>
      </c>
      <c r="E47" s="16"/>
      <c r="F47" s="16"/>
      <c r="G47" s="16"/>
      <c r="H47" s="16"/>
      <c r="I47" s="16"/>
      <c r="J47" s="16"/>
      <c r="K47" s="16"/>
      <c r="L47" s="16"/>
      <c r="M47" s="16"/>
    </row>
    <row r="48" spans="1:22" s="35" customFormat="1" x14ac:dyDescent="0.2">
      <c r="A48" s="16"/>
      <c r="B48" s="16"/>
      <c r="C48" s="33" t="s">
        <v>52</v>
      </c>
      <c r="D48" s="32" t="s">
        <v>53</v>
      </c>
      <c r="E48" s="16"/>
      <c r="F48" s="16"/>
      <c r="G48" s="16"/>
      <c r="H48" s="16"/>
      <c r="I48" s="16"/>
      <c r="J48" s="16"/>
      <c r="K48" s="16"/>
      <c r="L48" s="16"/>
      <c r="M48" s="16"/>
    </row>
    <row r="49" spans="1:19" s="35" customFormat="1" x14ac:dyDescent="0.2">
      <c r="A49" s="16"/>
      <c r="B49" s="16"/>
      <c r="C49" s="33" t="s">
        <v>54</v>
      </c>
      <c r="D49" s="32" t="s">
        <v>55</v>
      </c>
      <c r="E49" s="16"/>
      <c r="F49" s="16"/>
      <c r="G49" s="16"/>
      <c r="H49" s="16"/>
      <c r="I49" s="16"/>
      <c r="J49" s="16"/>
      <c r="K49" s="16"/>
      <c r="L49" s="16"/>
      <c r="M49" s="16"/>
    </row>
    <row r="50" spans="1:19" s="35" customFormat="1" ht="11.25" customHeight="1" x14ac:dyDescent="0.2">
      <c r="A50" s="16"/>
      <c r="B50" s="16"/>
      <c r="C50" s="16"/>
      <c r="D50" s="16"/>
      <c r="E50" s="16"/>
      <c r="F50" s="16"/>
      <c r="G50" s="16"/>
      <c r="H50" s="16"/>
      <c r="I50" s="16"/>
      <c r="J50" s="16"/>
      <c r="K50" s="16"/>
      <c r="L50" s="16"/>
      <c r="M50" s="16"/>
    </row>
    <row r="51" spans="1:19" s="35" customFormat="1" x14ac:dyDescent="0.2">
      <c r="A51" s="16"/>
      <c r="B51" s="16"/>
      <c r="C51" s="18" t="s">
        <v>56</v>
      </c>
      <c r="D51" s="16"/>
      <c r="E51" s="16"/>
      <c r="F51" s="16"/>
      <c r="G51" s="16"/>
      <c r="H51" s="16"/>
      <c r="I51" s="16"/>
      <c r="J51" s="16"/>
      <c r="K51" s="16"/>
      <c r="L51" s="16"/>
      <c r="M51" s="16"/>
    </row>
    <row r="52" spans="1:19" s="35" customFormat="1" ht="24.75" customHeight="1" x14ac:dyDescent="0.2">
      <c r="A52" s="16"/>
      <c r="B52" s="16"/>
      <c r="C52" s="36" t="s">
        <v>57</v>
      </c>
      <c r="D52" s="229" t="s">
        <v>58</v>
      </c>
      <c r="E52" s="229"/>
      <c r="F52" s="229"/>
      <c r="G52" s="229"/>
      <c r="H52" s="229"/>
      <c r="I52" s="229"/>
      <c r="J52" s="229"/>
      <c r="K52" s="37"/>
      <c r="L52" s="37"/>
      <c r="M52" s="37"/>
      <c r="N52" s="37"/>
      <c r="O52" s="37"/>
      <c r="P52" s="38"/>
      <c r="Q52" s="38"/>
      <c r="R52" s="38"/>
      <c r="S52" s="39"/>
    </row>
    <row r="53" spans="1:19" s="35" customFormat="1" x14ac:dyDescent="0.2">
      <c r="A53" s="16"/>
      <c r="B53" s="16"/>
      <c r="C53" s="36" t="s">
        <v>59</v>
      </c>
      <c r="D53" s="16" t="s">
        <v>60</v>
      </c>
      <c r="E53" s="16"/>
      <c r="F53" s="16"/>
      <c r="G53" s="16"/>
      <c r="H53" s="16"/>
      <c r="I53" s="16"/>
      <c r="J53" s="16"/>
      <c r="K53" s="16"/>
      <c r="L53" s="16"/>
      <c r="M53" s="16"/>
    </row>
    <row r="54" spans="1:19" s="35" customFormat="1" x14ac:dyDescent="0.2">
      <c r="A54" s="16"/>
      <c r="B54" s="16"/>
      <c r="C54" s="36" t="s">
        <v>61</v>
      </c>
      <c r="D54" s="16" t="s">
        <v>62</v>
      </c>
      <c r="E54" s="16"/>
      <c r="F54" s="16"/>
      <c r="G54" s="16"/>
      <c r="H54" s="16"/>
      <c r="I54" s="16"/>
      <c r="J54" s="16"/>
      <c r="K54" s="16"/>
      <c r="L54" s="16"/>
      <c r="M54" s="16"/>
    </row>
    <row r="55" spans="1:19" s="35" customFormat="1" x14ac:dyDescent="0.2">
      <c r="A55" s="16"/>
      <c r="B55" s="16"/>
      <c r="C55" s="36" t="s">
        <v>63</v>
      </c>
      <c r="D55" s="16" t="s">
        <v>64</v>
      </c>
      <c r="E55" s="16"/>
      <c r="F55" s="16"/>
      <c r="G55" s="16"/>
      <c r="H55" s="16"/>
      <c r="I55" s="16"/>
      <c r="J55" s="16"/>
      <c r="K55" s="16"/>
      <c r="L55" s="16"/>
      <c r="M55" s="16"/>
    </row>
    <row r="56" spans="1:19" s="35" customFormat="1" x14ac:dyDescent="0.2">
      <c r="A56" s="16"/>
      <c r="B56" s="16"/>
      <c r="C56" s="36" t="s">
        <v>65</v>
      </c>
      <c r="D56" s="16" t="s">
        <v>66</v>
      </c>
      <c r="E56" s="16"/>
      <c r="F56" s="16"/>
      <c r="G56" s="16"/>
      <c r="H56" s="16"/>
      <c r="I56" s="16"/>
      <c r="J56" s="16"/>
      <c r="K56" s="16"/>
      <c r="L56" s="16"/>
      <c r="M56" s="16"/>
    </row>
    <row r="57" spans="1:19" s="35" customFormat="1" x14ac:dyDescent="0.2">
      <c r="A57" s="16"/>
      <c r="B57" s="16"/>
      <c r="C57" s="36" t="s">
        <v>67</v>
      </c>
      <c r="D57" s="16" t="s">
        <v>68</v>
      </c>
      <c r="E57" s="16"/>
      <c r="F57" s="16"/>
      <c r="G57" s="16"/>
      <c r="H57" s="16"/>
      <c r="I57" s="16"/>
      <c r="J57" s="16"/>
      <c r="K57" s="16"/>
      <c r="L57" s="16"/>
      <c r="M57" s="16"/>
    </row>
    <row r="58" spans="1:19" s="35" customFormat="1" x14ac:dyDescent="0.2">
      <c r="A58" s="16"/>
      <c r="B58" s="16"/>
      <c r="C58" s="36" t="s">
        <v>69</v>
      </c>
      <c r="D58" s="16" t="s">
        <v>70</v>
      </c>
      <c r="E58" s="16"/>
      <c r="F58" s="16"/>
      <c r="G58" s="16"/>
      <c r="H58" s="16"/>
      <c r="I58" s="16"/>
      <c r="J58" s="16"/>
      <c r="K58" s="16"/>
      <c r="L58" s="16"/>
      <c r="M58" s="16"/>
    </row>
    <row r="59" spans="1:19" s="35" customFormat="1" x14ac:dyDescent="0.2">
      <c r="A59" s="16"/>
      <c r="B59" s="16"/>
      <c r="C59" s="16"/>
      <c r="D59" s="16"/>
      <c r="E59" s="16"/>
      <c r="F59" s="16"/>
      <c r="G59" s="16"/>
      <c r="H59" s="16"/>
      <c r="I59" s="16"/>
      <c r="J59" s="16"/>
      <c r="K59" s="16"/>
      <c r="L59" s="16"/>
      <c r="M59" s="16"/>
    </row>
    <row r="60" spans="1:19" s="35" customFormat="1" x14ac:dyDescent="0.2">
      <c r="C60" s="40"/>
    </row>
    <row r="61" spans="1:19" s="35" customFormat="1" ht="16.5" customHeight="1" x14ac:dyDescent="0.2">
      <c r="C61" s="36" t="s">
        <v>71</v>
      </c>
      <c r="D61" s="41" t="s">
        <v>332</v>
      </c>
      <c r="E61" s="42"/>
      <c r="F61" s="42"/>
      <c r="G61" s="42"/>
      <c r="H61" s="42"/>
      <c r="I61" s="42"/>
      <c r="J61" s="42"/>
      <c r="K61" s="43"/>
      <c r="L61" s="43"/>
      <c r="M61" s="43"/>
      <c r="N61" s="43"/>
      <c r="O61" s="43"/>
      <c r="P61" s="43"/>
      <c r="Q61" s="43"/>
      <c r="R61" s="43"/>
    </row>
    <row r="62" spans="1:19" s="35" customFormat="1" ht="16.5" customHeight="1" x14ac:dyDescent="0.2">
      <c r="C62" s="36"/>
      <c r="D62" s="41"/>
      <c r="E62" s="42"/>
      <c r="F62" s="42"/>
      <c r="G62" s="42"/>
      <c r="H62" s="42"/>
      <c r="I62" s="42"/>
      <c r="J62" s="42"/>
      <c r="K62" s="43"/>
      <c r="L62" s="43"/>
      <c r="M62" s="43"/>
      <c r="N62" s="43"/>
      <c r="O62" s="43"/>
      <c r="P62" s="43"/>
      <c r="Q62" s="43"/>
      <c r="R62" s="43"/>
    </row>
    <row r="63" spans="1:19" s="35" customFormat="1" x14ac:dyDescent="0.2">
      <c r="C63" s="36" t="s">
        <v>72</v>
      </c>
      <c r="D63" s="35" t="s">
        <v>73</v>
      </c>
    </row>
    <row r="64" spans="1:19" s="35" customFormat="1" x14ac:dyDescent="0.2">
      <c r="C64" s="36"/>
      <c r="D64" s="35" t="s">
        <v>74</v>
      </c>
    </row>
    <row r="65" spans="1:17" s="35" customFormat="1" x14ac:dyDescent="0.2">
      <c r="C65" s="36"/>
    </row>
    <row r="66" spans="1:17" s="2" customFormat="1" x14ac:dyDescent="0.2">
      <c r="A66" s="44"/>
      <c r="C66" s="36" t="s">
        <v>75</v>
      </c>
      <c r="D66" s="35" t="s">
        <v>76</v>
      </c>
    </row>
    <row r="67" spans="1:17" s="2" customFormat="1" x14ac:dyDescent="0.2">
      <c r="A67" s="15"/>
      <c r="C67" s="36"/>
    </row>
    <row r="68" spans="1:17" s="2" customFormat="1" ht="12.75" customHeight="1" x14ac:dyDescent="0.2">
      <c r="B68" s="44" t="s">
        <v>347</v>
      </c>
      <c r="C68" s="217"/>
      <c r="D68" s="217"/>
      <c r="E68" s="217"/>
      <c r="F68" s="217"/>
      <c r="G68" s="217"/>
      <c r="H68" s="217"/>
      <c r="I68" s="217"/>
      <c r="J68" s="217"/>
      <c r="K68" s="217"/>
      <c r="L68" s="217"/>
      <c r="M68" s="217"/>
      <c r="N68" s="217"/>
      <c r="O68" s="217"/>
      <c r="P68" s="217"/>
      <c r="Q68" s="217"/>
    </row>
    <row r="69" spans="1:17" s="2" customFormat="1" ht="12.75" customHeight="1" x14ac:dyDescent="0.2">
      <c r="B69" s="218" t="s">
        <v>348</v>
      </c>
      <c r="D69" s="217"/>
      <c r="E69" s="217"/>
      <c r="F69" s="217"/>
      <c r="G69" s="217"/>
      <c r="H69" s="217"/>
      <c r="I69" s="217"/>
      <c r="J69" s="217"/>
      <c r="K69" s="217"/>
      <c r="L69" s="217"/>
      <c r="M69" s="217"/>
      <c r="N69" s="217"/>
      <c r="O69" s="217"/>
      <c r="P69" s="217"/>
      <c r="Q69" s="217"/>
    </row>
    <row r="70" spans="1:17" s="2" customFormat="1" ht="12.75" customHeight="1" x14ac:dyDescent="0.2">
      <c r="B70" s="218"/>
      <c r="D70" s="217"/>
      <c r="E70" s="217"/>
      <c r="F70" s="217"/>
      <c r="G70" s="217"/>
      <c r="H70" s="217"/>
      <c r="I70" s="217"/>
      <c r="J70" s="217"/>
      <c r="K70" s="217"/>
      <c r="L70" s="217"/>
      <c r="M70" s="217"/>
      <c r="N70" s="217"/>
      <c r="O70" s="217"/>
      <c r="P70" s="217"/>
      <c r="Q70" s="217"/>
    </row>
    <row r="71" spans="1:17" s="2" customFormat="1" ht="12.75" customHeight="1" x14ac:dyDescent="0.2">
      <c r="B71" s="44" t="s">
        <v>349</v>
      </c>
      <c r="D71" s="217"/>
      <c r="E71" s="217"/>
      <c r="F71" s="217"/>
      <c r="G71" s="217"/>
      <c r="H71" s="217"/>
      <c r="I71" s="217"/>
      <c r="J71" s="217"/>
      <c r="K71" s="217"/>
      <c r="L71" s="217"/>
      <c r="M71" s="217"/>
      <c r="N71" s="217"/>
      <c r="O71" s="217"/>
      <c r="P71" s="217"/>
      <c r="Q71" s="217"/>
    </row>
    <row r="72" spans="1:17" s="2" customFormat="1" ht="12.75" customHeight="1" x14ac:dyDescent="0.2">
      <c r="B72" s="218" t="s">
        <v>350</v>
      </c>
      <c r="D72" s="217"/>
      <c r="E72" s="217"/>
      <c r="F72" s="217"/>
      <c r="G72" s="217"/>
      <c r="H72" s="217"/>
      <c r="I72" s="217"/>
      <c r="J72" s="217"/>
      <c r="K72" s="217"/>
      <c r="L72" s="217"/>
      <c r="M72" s="217"/>
      <c r="N72" s="217"/>
      <c r="O72" s="217"/>
      <c r="P72" s="217"/>
      <c r="Q72" s="217"/>
    </row>
    <row r="73" spans="1:17" s="2" customFormat="1" ht="12.75" customHeight="1" x14ac:dyDescent="0.2">
      <c r="B73" s="15"/>
      <c r="C73" s="45"/>
      <c r="D73" s="45"/>
      <c r="E73" s="45"/>
      <c r="F73" s="45"/>
      <c r="G73" s="45"/>
      <c r="H73" s="45"/>
      <c r="I73" s="45"/>
      <c r="J73" s="45"/>
      <c r="K73" s="45"/>
      <c r="L73" s="45"/>
      <c r="M73" s="45"/>
      <c r="N73" s="45"/>
      <c r="O73" s="45"/>
      <c r="P73" s="217"/>
      <c r="Q73" s="217"/>
    </row>
    <row r="74" spans="1:17" s="2" customFormat="1" ht="12.75" customHeight="1" x14ac:dyDescent="0.2">
      <c r="B74" s="224" t="s">
        <v>351</v>
      </c>
      <c r="C74" s="224"/>
      <c r="D74" s="224"/>
      <c r="E74" s="224"/>
      <c r="F74" s="224"/>
      <c r="G74" s="224"/>
      <c r="H74" s="224"/>
      <c r="I74" s="217"/>
      <c r="J74" s="217"/>
      <c r="K74" s="217"/>
      <c r="L74" s="217"/>
      <c r="M74" s="217"/>
      <c r="N74" s="217"/>
      <c r="O74" s="217"/>
      <c r="P74" s="217"/>
      <c r="Q74" s="217"/>
    </row>
    <row r="75" spans="1:17" s="2" customFormat="1" ht="12.75" customHeight="1" x14ac:dyDescent="0.2">
      <c r="B75" s="220">
        <v>45321</v>
      </c>
      <c r="C75" s="221"/>
      <c r="D75" s="217"/>
      <c r="E75" s="217"/>
      <c r="F75" s="217"/>
      <c r="G75" s="217"/>
      <c r="H75" s="217"/>
      <c r="I75" s="217"/>
      <c r="J75" s="217"/>
      <c r="K75" s="217"/>
      <c r="L75" s="217"/>
      <c r="M75" s="217"/>
      <c r="N75" s="217"/>
      <c r="O75" s="217"/>
      <c r="P75" s="217"/>
      <c r="Q75" s="217"/>
    </row>
    <row r="76" spans="1:17" s="2" customFormat="1" ht="11.25" x14ac:dyDescent="0.2">
      <c r="B76" s="218" t="s">
        <v>352</v>
      </c>
      <c r="N76" s="217"/>
      <c r="O76" s="217"/>
      <c r="P76" s="217"/>
      <c r="Q76" s="217"/>
    </row>
    <row r="77" spans="1:17" x14ac:dyDescent="0.2"/>
    <row r="78" spans="1:17" x14ac:dyDescent="0.2"/>
    <row r="79" spans="1:17" x14ac:dyDescent="0.2"/>
    <row r="80" spans="1:17"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sheetData>
  <mergeCells count="22">
    <mergeCell ref="C25:J25"/>
    <mergeCell ref="C23:J23"/>
    <mergeCell ref="C5:J5"/>
    <mergeCell ref="C6:J6"/>
    <mergeCell ref="C12:J12"/>
    <mergeCell ref="C13:J13"/>
    <mergeCell ref="C14:J14"/>
    <mergeCell ref="C15:J15"/>
    <mergeCell ref="C18:J18"/>
    <mergeCell ref="C19:J19"/>
    <mergeCell ref="C20:J20"/>
    <mergeCell ref="C21:J21"/>
    <mergeCell ref="C22:J22"/>
    <mergeCell ref="B75:C75"/>
    <mergeCell ref="C26:J26"/>
    <mergeCell ref="C27:J27"/>
    <mergeCell ref="C28:J28"/>
    <mergeCell ref="C29:J29"/>
    <mergeCell ref="B74:H74"/>
    <mergeCell ref="C33:J33"/>
    <mergeCell ref="C36:J36"/>
    <mergeCell ref="D52:J52"/>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workbookViewId="0">
      <selection activeCell="N16" sqref="N16"/>
    </sheetView>
  </sheetViews>
  <sheetFormatPr defaultRowHeight="12.75" x14ac:dyDescent="0.2"/>
  <cols>
    <col min="1" max="1" width="2.85546875" customWidth="1"/>
    <col min="2" max="2" width="12.7109375" customWidth="1"/>
  </cols>
  <sheetData>
    <row r="1" spans="1:12" x14ac:dyDescent="0.2">
      <c r="A1" s="2"/>
      <c r="B1" s="2"/>
      <c r="C1" s="2"/>
    </row>
    <row r="2" spans="1:12" x14ac:dyDescent="0.2">
      <c r="A2" s="2"/>
      <c r="B2" s="17" t="s">
        <v>291</v>
      </c>
      <c r="C2" s="17"/>
    </row>
    <row r="3" spans="1:12" x14ac:dyDescent="0.2">
      <c r="A3" s="2"/>
      <c r="B3" s="17"/>
      <c r="C3" s="17"/>
    </row>
    <row r="4" spans="1:12" x14ac:dyDescent="0.2">
      <c r="A4" s="2"/>
      <c r="B4" s="18" t="s">
        <v>77</v>
      </c>
      <c r="C4" s="17"/>
    </row>
    <row r="5" spans="1:12" x14ac:dyDescent="0.2">
      <c r="A5" s="2"/>
      <c r="B5" s="18" t="s">
        <v>78</v>
      </c>
      <c r="C5" s="17"/>
    </row>
    <row r="6" spans="1:12" x14ac:dyDescent="0.2">
      <c r="A6" s="2"/>
      <c r="B6" s="18" t="s">
        <v>165</v>
      </c>
      <c r="C6" s="17"/>
    </row>
    <row r="7" spans="1:12" x14ac:dyDescent="0.2">
      <c r="A7" s="2"/>
      <c r="B7" s="18" t="s">
        <v>148</v>
      </c>
      <c r="C7" s="2"/>
    </row>
    <row r="9" spans="1:12" ht="13.5" customHeight="1" x14ac:dyDescent="0.2">
      <c r="B9" s="238" t="s">
        <v>121</v>
      </c>
      <c r="C9" s="240" t="s">
        <v>122</v>
      </c>
      <c r="D9" s="240"/>
      <c r="E9" s="240"/>
      <c r="F9" s="240"/>
      <c r="G9" s="240"/>
      <c r="H9" s="240"/>
      <c r="I9" s="240"/>
      <c r="J9" s="240"/>
      <c r="K9" s="240"/>
      <c r="L9" s="240" t="s">
        <v>149</v>
      </c>
    </row>
    <row r="10" spans="1:12" ht="22.5" x14ac:dyDescent="0.2">
      <c r="B10" s="239"/>
      <c r="C10" s="145" t="s">
        <v>150</v>
      </c>
      <c r="D10" s="145" t="s">
        <v>124</v>
      </c>
      <c r="E10" s="145" t="s">
        <v>125</v>
      </c>
      <c r="F10" s="145" t="s">
        <v>126</v>
      </c>
      <c r="G10" s="145" t="s">
        <v>127</v>
      </c>
      <c r="H10" s="145" t="s">
        <v>128</v>
      </c>
      <c r="I10" s="145" t="s">
        <v>129</v>
      </c>
      <c r="J10" s="145" t="s">
        <v>130</v>
      </c>
      <c r="K10" s="145" t="s">
        <v>132</v>
      </c>
      <c r="L10" s="89" t="s">
        <v>93</v>
      </c>
    </row>
    <row r="11" spans="1:12" x14ac:dyDescent="0.2">
      <c r="B11" s="154" t="s">
        <v>152</v>
      </c>
      <c r="C11" s="147"/>
      <c r="D11" s="147"/>
      <c r="E11" s="147"/>
      <c r="F11" s="147"/>
      <c r="G11" s="147"/>
      <c r="H11" s="147"/>
      <c r="I11" s="147"/>
      <c r="J11" s="147"/>
      <c r="K11" s="148"/>
      <c r="L11" s="148"/>
    </row>
    <row r="12" spans="1:12" x14ac:dyDescent="0.2">
      <c r="B12" s="117" t="s">
        <v>150</v>
      </c>
      <c r="C12" s="57">
        <v>1</v>
      </c>
      <c r="D12" s="57">
        <v>0</v>
      </c>
      <c r="E12" s="57">
        <v>0</v>
      </c>
      <c r="F12" s="57">
        <v>0</v>
      </c>
      <c r="G12" s="57">
        <v>0</v>
      </c>
      <c r="H12" s="57">
        <v>0</v>
      </c>
      <c r="I12" s="57">
        <v>0</v>
      </c>
      <c r="J12" s="57">
        <v>0</v>
      </c>
      <c r="K12" s="57">
        <v>0</v>
      </c>
      <c r="L12" s="118">
        <v>1</v>
      </c>
    </row>
    <row r="13" spans="1:12" x14ac:dyDescent="0.2">
      <c r="B13" s="117" t="s">
        <v>124</v>
      </c>
      <c r="C13" s="57">
        <v>0</v>
      </c>
      <c r="D13" s="57">
        <v>3</v>
      </c>
      <c r="E13" s="57">
        <v>0</v>
      </c>
      <c r="F13" s="57">
        <v>0</v>
      </c>
      <c r="G13" s="57">
        <v>0</v>
      </c>
      <c r="H13" s="57">
        <v>0</v>
      </c>
      <c r="I13" s="57">
        <v>0</v>
      </c>
      <c r="J13" s="57">
        <v>0</v>
      </c>
      <c r="K13" s="57">
        <v>0</v>
      </c>
      <c r="L13" s="118">
        <v>3</v>
      </c>
    </row>
    <row r="14" spans="1:12" x14ac:dyDescent="0.2">
      <c r="B14" s="117" t="s">
        <v>125</v>
      </c>
      <c r="C14" s="57">
        <v>0</v>
      </c>
      <c r="D14" s="57">
        <v>0</v>
      </c>
      <c r="E14" s="57">
        <v>1</v>
      </c>
      <c r="F14" s="57">
        <v>0</v>
      </c>
      <c r="G14" s="57">
        <v>1</v>
      </c>
      <c r="H14" s="57">
        <v>0</v>
      </c>
      <c r="I14" s="57">
        <v>0</v>
      </c>
      <c r="J14" s="57">
        <v>0</v>
      </c>
      <c r="K14" s="57">
        <v>0</v>
      </c>
      <c r="L14" s="118">
        <v>2</v>
      </c>
    </row>
    <row r="15" spans="1:12" x14ac:dyDescent="0.2">
      <c r="B15" s="117" t="s">
        <v>126</v>
      </c>
      <c r="C15" s="57">
        <v>0</v>
      </c>
      <c r="D15" s="57">
        <v>1</v>
      </c>
      <c r="E15" s="57">
        <v>0</v>
      </c>
      <c r="F15" s="57">
        <v>0</v>
      </c>
      <c r="G15" s="57">
        <v>1</v>
      </c>
      <c r="H15" s="57">
        <v>0</v>
      </c>
      <c r="I15" s="57">
        <v>0</v>
      </c>
      <c r="J15" s="57">
        <v>0</v>
      </c>
      <c r="K15" s="57">
        <v>0</v>
      </c>
      <c r="L15" s="118">
        <v>2</v>
      </c>
    </row>
    <row r="16" spans="1:12" x14ac:dyDescent="0.2">
      <c r="B16" s="117" t="s">
        <v>127</v>
      </c>
      <c r="C16" s="57">
        <v>0</v>
      </c>
      <c r="D16" s="57">
        <v>0</v>
      </c>
      <c r="E16" s="57">
        <v>0</v>
      </c>
      <c r="F16" s="57">
        <v>0</v>
      </c>
      <c r="G16" s="57">
        <v>0</v>
      </c>
      <c r="H16" s="57">
        <v>2</v>
      </c>
      <c r="I16" s="57">
        <v>1</v>
      </c>
      <c r="J16" s="57">
        <v>0</v>
      </c>
      <c r="K16" s="57">
        <v>0</v>
      </c>
      <c r="L16" s="118">
        <v>3</v>
      </c>
    </row>
    <row r="17" spans="2:12" x14ac:dyDescent="0.2">
      <c r="B17" s="117" t="s">
        <v>128</v>
      </c>
      <c r="C17" s="57">
        <v>0</v>
      </c>
      <c r="D17" s="57">
        <v>0</v>
      </c>
      <c r="E17" s="57">
        <v>0</v>
      </c>
      <c r="F17" s="57">
        <v>0</v>
      </c>
      <c r="G17" s="57">
        <v>0</v>
      </c>
      <c r="H17" s="57">
        <v>0</v>
      </c>
      <c r="I17" s="57">
        <v>0</v>
      </c>
      <c r="J17" s="57">
        <v>0</v>
      </c>
      <c r="K17" s="57">
        <v>0</v>
      </c>
      <c r="L17" s="118">
        <v>0</v>
      </c>
    </row>
    <row r="18" spans="2:12" x14ac:dyDescent="0.2">
      <c r="B18" s="117" t="s">
        <v>129</v>
      </c>
      <c r="C18" s="57">
        <v>0</v>
      </c>
      <c r="D18" s="57">
        <v>0</v>
      </c>
      <c r="E18" s="57">
        <v>0</v>
      </c>
      <c r="F18" s="57">
        <v>0</v>
      </c>
      <c r="G18" s="57">
        <v>0</v>
      </c>
      <c r="H18" s="57">
        <v>0</v>
      </c>
      <c r="I18" s="57">
        <v>0</v>
      </c>
      <c r="J18" s="57">
        <v>0</v>
      </c>
      <c r="K18" s="57">
        <v>0</v>
      </c>
      <c r="L18" s="118">
        <v>0</v>
      </c>
    </row>
    <row r="19" spans="2:12" x14ac:dyDescent="0.2">
      <c r="B19" s="117" t="s">
        <v>130</v>
      </c>
      <c r="C19" s="57">
        <v>0</v>
      </c>
      <c r="D19" s="57">
        <v>0</v>
      </c>
      <c r="E19" s="57">
        <v>0</v>
      </c>
      <c r="F19" s="57">
        <v>0</v>
      </c>
      <c r="G19" s="57">
        <v>0</v>
      </c>
      <c r="H19" s="57">
        <v>0</v>
      </c>
      <c r="I19" s="57">
        <v>0</v>
      </c>
      <c r="J19" s="57">
        <v>0</v>
      </c>
      <c r="K19" s="57">
        <v>0</v>
      </c>
      <c r="L19" s="118">
        <v>0</v>
      </c>
    </row>
    <row r="20" spans="2:12" x14ac:dyDescent="0.2">
      <c r="B20" s="117" t="s">
        <v>132</v>
      </c>
      <c r="C20" s="57">
        <v>0</v>
      </c>
      <c r="D20" s="57">
        <v>0</v>
      </c>
      <c r="E20" s="57">
        <v>0</v>
      </c>
      <c r="F20" s="57">
        <v>0</v>
      </c>
      <c r="G20" s="57">
        <v>0</v>
      </c>
      <c r="H20" s="57">
        <v>0</v>
      </c>
      <c r="I20" s="57">
        <v>0</v>
      </c>
      <c r="J20" s="57">
        <v>0</v>
      </c>
      <c r="K20" s="57">
        <v>0</v>
      </c>
      <c r="L20" s="118">
        <v>0</v>
      </c>
    </row>
    <row r="21" spans="2:12" x14ac:dyDescent="0.2">
      <c r="B21" s="119" t="s">
        <v>161</v>
      </c>
      <c r="C21" s="118">
        <v>1</v>
      </c>
      <c r="D21" s="118">
        <v>4</v>
      </c>
      <c r="E21" s="118">
        <v>1</v>
      </c>
      <c r="F21" s="118">
        <v>0</v>
      </c>
      <c r="G21" s="118">
        <v>2</v>
      </c>
      <c r="H21" s="118">
        <v>2</v>
      </c>
      <c r="I21" s="118">
        <v>1</v>
      </c>
      <c r="J21" s="118">
        <v>0</v>
      </c>
      <c r="K21" s="118">
        <v>0</v>
      </c>
      <c r="L21" s="118">
        <v>11</v>
      </c>
    </row>
    <row r="22" spans="2:12" x14ac:dyDescent="0.2">
      <c r="B22" s="154" t="s">
        <v>156</v>
      </c>
      <c r="C22" s="147"/>
      <c r="D22" s="147"/>
      <c r="E22" s="147"/>
      <c r="F22" s="147"/>
      <c r="G22" s="147"/>
      <c r="H22" s="147"/>
      <c r="I22" s="147"/>
      <c r="J22" s="147"/>
      <c r="K22" s="148"/>
      <c r="L22" s="148"/>
    </row>
    <row r="23" spans="2:12" x14ac:dyDescent="0.2">
      <c r="B23" s="117" t="s">
        <v>150</v>
      </c>
      <c r="C23" s="57">
        <v>0</v>
      </c>
      <c r="D23" s="57">
        <v>2</v>
      </c>
      <c r="E23" s="57">
        <v>0</v>
      </c>
      <c r="F23" s="57">
        <v>0</v>
      </c>
      <c r="G23" s="57">
        <v>0</v>
      </c>
      <c r="H23" s="57">
        <v>0</v>
      </c>
      <c r="I23" s="57">
        <v>0</v>
      </c>
      <c r="J23" s="57">
        <v>0</v>
      </c>
      <c r="K23" s="57">
        <v>0</v>
      </c>
      <c r="L23" s="118">
        <v>2</v>
      </c>
    </row>
    <row r="24" spans="2:12" x14ac:dyDescent="0.2">
      <c r="B24" s="117" t="s">
        <v>124</v>
      </c>
      <c r="C24" s="57">
        <v>1</v>
      </c>
      <c r="D24" s="57">
        <v>0</v>
      </c>
      <c r="E24" s="57">
        <v>1</v>
      </c>
      <c r="F24" s="57">
        <v>2</v>
      </c>
      <c r="G24" s="57">
        <v>0</v>
      </c>
      <c r="H24" s="57">
        <v>0</v>
      </c>
      <c r="I24" s="57">
        <v>0</v>
      </c>
      <c r="J24" s="57">
        <v>0</v>
      </c>
      <c r="K24" s="57">
        <v>0</v>
      </c>
      <c r="L24" s="118">
        <v>4</v>
      </c>
    </row>
    <row r="25" spans="2:12" x14ac:dyDescent="0.2">
      <c r="B25" s="117" t="s">
        <v>125</v>
      </c>
      <c r="C25" s="57">
        <v>0</v>
      </c>
      <c r="D25" s="57">
        <v>0</v>
      </c>
      <c r="E25" s="57">
        <v>2</v>
      </c>
      <c r="F25" s="57">
        <v>0</v>
      </c>
      <c r="G25" s="57">
        <v>0</v>
      </c>
      <c r="H25" s="57">
        <v>1</v>
      </c>
      <c r="I25" s="57">
        <v>0</v>
      </c>
      <c r="J25" s="57">
        <v>0</v>
      </c>
      <c r="K25" s="57">
        <v>0</v>
      </c>
      <c r="L25" s="118">
        <v>3</v>
      </c>
    </row>
    <row r="26" spans="2:12" x14ac:dyDescent="0.2">
      <c r="B26" s="117" t="s">
        <v>126</v>
      </c>
      <c r="C26" s="57">
        <v>0</v>
      </c>
      <c r="D26" s="57">
        <v>0</v>
      </c>
      <c r="E26" s="57">
        <v>0</v>
      </c>
      <c r="F26" s="57">
        <v>0</v>
      </c>
      <c r="G26" s="57">
        <v>0</v>
      </c>
      <c r="H26" s="57">
        <v>0</v>
      </c>
      <c r="I26" s="57">
        <v>0</v>
      </c>
      <c r="J26" s="57">
        <v>0</v>
      </c>
      <c r="K26" s="57">
        <v>0</v>
      </c>
      <c r="L26" s="118">
        <v>0</v>
      </c>
    </row>
    <row r="27" spans="2:12" x14ac:dyDescent="0.2">
      <c r="B27" s="117" t="s">
        <v>127</v>
      </c>
      <c r="C27" s="57">
        <v>0</v>
      </c>
      <c r="D27" s="57">
        <v>0</v>
      </c>
      <c r="E27" s="57">
        <v>0</v>
      </c>
      <c r="F27" s="57">
        <v>0</v>
      </c>
      <c r="G27" s="57">
        <v>0</v>
      </c>
      <c r="H27" s="57">
        <v>0</v>
      </c>
      <c r="I27" s="57">
        <v>0</v>
      </c>
      <c r="J27" s="57">
        <v>0</v>
      </c>
      <c r="K27" s="57">
        <v>0</v>
      </c>
      <c r="L27" s="118">
        <v>0</v>
      </c>
    </row>
    <row r="28" spans="2:12" x14ac:dyDescent="0.2">
      <c r="B28" s="117" t="s">
        <v>128</v>
      </c>
      <c r="C28" s="57">
        <v>0</v>
      </c>
      <c r="D28" s="57">
        <v>0</v>
      </c>
      <c r="E28" s="57">
        <v>0</v>
      </c>
      <c r="F28" s="57">
        <v>0</v>
      </c>
      <c r="G28" s="57">
        <v>0</v>
      </c>
      <c r="H28" s="57">
        <v>0</v>
      </c>
      <c r="I28" s="57">
        <v>0</v>
      </c>
      <c r="J28" s="57">
        <v>0</v>
      </c>
      <c r="K28" s="57">
        <v>0</v>
      </c>
      <c r="L28" s="118">
        <v>0</v>
      </c>
    </row>
    <row r="29" spans="2:12" x14ac:dyDescent="0.2">
      <c r="B29" s="117" t="s">
        <v>129</v>
      </c>
      <c r="C29" s="57">
        <v>0</v>
      </c>
      <c r="D29" s="57">
        <v>0</v>
      </c>
      <c r="E29" s="57">
        <v>0</v>
      </c>
      <c r="F29" s="57">
        <v>0</v>
      </c>
      <c r="G29" s="57">
        <v>0</v>
      </c>
      <c r="H29" s="57">
        <v>0</v>
      </c>
      <c r="I29" s="57">
        <v>0</v>
      </c>
      <c r="J29" s="57">
        <v>0</v>
      </c>
      <c r="K29" s="57">
        <v>0</v>
      </c>
      <c r="L29" s="118">
        <v>0</v>
      </c>
    </row>
    <row r="30" spans="2:12" x14ac:dyDescent="0.2">
      <c r="B30" s="117" t="s">
        <v>130</v>
      </c>
      <c r="C30" s="57">
        <v>0</v>
      </c>
      <c r="D30" s="57">
        <v>0</v>
      </c>
      <c r="E30" s="57">
        <v>0</v>
      </c>
      <c r="F30" s="57">
        <v>0</v>
      </c>
      <c r="G30" s="57">
        <v>0</v>
      </c>
      <c r="H30" s="57">
        <v>0</v>
      </c>
      <c r="I30" s="57">
        <v>0</v>
      </c>
      <c r="J30" s="57">
        <v>0</v>
      </c>
      <c r="K30" s="57">
        <v>0</v>
      </c>
      <c r="L30" s="118">
        <v>0</v>
      </c>
    </row>
    <row r="31" spans="2:12" x14ac:dyDescent="0.2">
      <c r="B31" s="117" t="s">
        <v>132</v>
      </c>
      <c r="C31" s="57">
        <v>0</v>
      </c>
      <c r="D31" s="57">
        <v>0</v>
      </c>
      <c r="E31" s="57">
        <v>0</v>
      </c>
      <c r="F31" s="57">
        <v>0</v>
      </c>
      <c r="G31" s="57">
        <v>0</v>
      </c>
      <c r="H31" s="57">
        <v>0</v>
      </c>
      <c r="I31" s="57">
        <v>0</v>
      </c>
      <c r="J31" s="57">
        <v>0</v>
      </c>
      <c r="K31" s="57">
        <v>0</v>
      </c>
      <c r="L31" s="118">
        <v>0</v>
      </c>
    </row>
    <row r="32" spans="2:12" x14ac:dyDescent="0.2">
      <c r="B32" s="119" t="s">
        <v>161</v>
      </c>
      <c r="C32" s="118">
        <v>1</v>
      </c>
      <c r="D32" s="118">
        <v>2</v>
      </c>
      <c r="E32" s="118">
        <v>3</v>
      </c>
      <c r="F32" s="118">
        <v>2</v>
      </c>
      <c r="G32" s="118">
        <v>0</v>
      </c>
      <c r="H32" s="118">
        <v>1</v>
      </c>
      <c r="I32" s="118">
        <v>0</v>
      </c>
      <c r="J32" s="118">
        <v>0</v>
      </c>
      <c r="K32" s="118">
        <v>0</v>
      </c>
      <c r="L32" s="118">
        <v>9</v>
      </c>
    </row>
    <row r="33" spans="2:12" x14ac:dyDescent="0.2">
      <c r="B33" s="154" t="s">
        <v>153</v>
      </c>
      <c r="C33" s="147"/>
      <c r="D33" s="147"/>
      <c r="E33" s="147"/>
      <c r="F33" s="147"/>
      <c r="G33" s="147"/>
      <c r="H33" s="147"/>
      <c r="I33" s="147"/>
      <c r="J33" s="147"/>
      <c r="K33" s="148"/>
      <c r="L33" s="148"/>
    </row>
    <row r="34" spans="2:12" x14ac:dyDescent="0.2">
      <c r="B34" s="117" t="s">
        <v>150</v>
      </c>
      <c r="C34" s="57">
        <v>1</v>
      </c>
      <c r="D34" s="57">
        <v>0</v>
      </c>
      <c r="E34" s="57">
        <v>0</v>
      </c>
      <c r="F34" s="57">
        <v>0</v>
      </c>
      <c r="G34" s="57">
        <v>0</v>
      </c>
      <c r="H34" s="57">
        <v>1</v>
      </c>
      <c r="I34" s="57">
        <v>0</v>
      </c>
      <c r="J34" s="57">
        <v>0</v>
      </c>
      <c r="K34" s="57">
        <v>0</v>
      </c>
      <c r="L34" s="153">
        <v>2</v>
      </c>
    </row>
    <row r="35" spans="2:12" x14ac:dyDescent="0.2">
      <c r="B35" s="117" t="s">
        <v>124</v>
      </c>
      <c r="C35" s="57">
        <v>0</v>
      </c>
      <c r="D35" s="57">
        <v>0</v>
      </c>
      <c r="E35" s="57">
        <v>0</v>
      </c>
      <c r="F35" s="57">
        <v>1</v>
      </c>
      <c r="G35" s="57">
        <v>0</v>
      </c>
      <c r="H35" s="57">
        <v>0</v>
      </c>
      <c r="I35" s="57">
        <v>0</v>
      </c>
      <c r="J35" s="57">
        <v>0</v>
      </c>
      <c r="K35" s="57">
        <v>0</v>
      </c>
      <c r="L35" s="153">
        <v>1</v>
      </c>
    </row>
    <row r="36" spans="2:12" x14ac:dyDescent="0.2">
      <c r="B36" s="117" t="s">
        <v>125</v>
      </c>
      <c r="C36" s="57">
        <v>0</v>
      </c>
      <c r="D36" s="57">
        <v>0</v>
      </c>
      <c r="E36" s="57">
        <v>2</v>
      </c>
      <c r="F36" s="57">
        <v>0</v>
      </c>
      <c r="G36" s="57">
        <v>0</v>
      </c>
      <c r="H36" s="57">
        <v>0</v>
      </c>
      <c r="I36" s="57">
        <v>0</v>
      </c>
      <c r="J36" s="57">
        <v>0</v>
      </c>
      <c r="K36" s="57">
        <v>0</v>
      </c>
      <c r="L36" s="153">
        <v>2</v>
      </c>
    </row>
    <row r="37" spans="2:12" x14ac:dyDescent="0.2">
      <c r="B37" s="117" t="s">
        <v>126</v>
      </c>
      <c r="C37" s="57">
        <v>0</v>
      </c>
      <c r="D37" s="57">
        <v>0</v>
      </c>
      <c r="E37" s="57">
        <v>1</v>
      </c>
      <c r="F37" s="57">
        <v>0</v>
      </c>
      <c r="G37" s="57">
        <v>0</v>
      </c>
      <c r="H37" s="57">
        <v>0</v>
      </c>
      <c r="I37" s="57">
        <v>0</v>
      </c>
      <c r="J37" s="57">
        <v>0</v>
      </c>
      <c r="K37" s="57">
        <v>0</v>
      </c>
      <c r="L37" s="153">
        <v>1</v>
      </c>
    </row>
    <row r="38" spans="2:12" x14ac:dyDescent="0.2">
      <c r="B38" s="117" t="s">
        <v>127</v>
      </c>
      <c r="C38" s="57">
        <v>0</v>
      </c>
      <c r="D38" s="57">
        <v>0</v>
      </c>
      <c r="E38" s="57">
        <v>0</v>
      </c>
      <c r="F38" s="57">
        <v>0</v>
      </c>
      <c r="G38" s="57">
        <v>0</v>
      </c>
      <c r="H38" s="57">
        <v>0</v>
      </c>
      <c r="I38" s="57">
        <v>0</v>
      </c>
      <c r="J38" s="57">
        <v>0</v>
      </c>
      <c r="K38" s="57">
        <v>0</v>
      </c>
      <c r="L38" s="153">
        <v>0</v>
      </c>
    </row>
    <row r="39" spans="2:12" x14ac:dyDescent="0.2">
      <c r="B39" s="117" t="s">
        <v>128</v>
      </c>
      <c r="C39" s="57">
        <v>0</v>
      </c>
      <c r="D39" s="57">
        <v>0</v>
      </c>
      <c r="E39" s="57">
        <v>0</v>
      </c>
      <c r="F39" s="57">
        <v>0</v>
      </c>
      <c r="G39" s="57">
        <v>0</v>
      </c>
      <c r="H39" s="57">
        <v>0</v>
      </c>
      <c r="I39" s="57">
        <v>0</v>
      </c>
      <c r="J39" s="57">
        <v>0</v>
      </c>
      <c r="K39" s="57">
        <v>0</v>
      </c>
      <c r="L39" s="153">
        <v>0</v>
      </c>
    </row>
    <row r="40" spans="2:12" x14ac:dyDescent="0.2">
      <c r="B40" s="117" t="s">
        <v>129</v>
      </c>
      <c r="C40" s="57">
        <v>0</v>
      </c>
      <c r="D40" s="57">
        <v>0</v>
      </c>
      <c r="E40" s="57">
        <v>0</v>
      </c>
      <c r="F40" s="57">
        <v>0</v>
      </c>
      <c r="G40" s="57">
        <v>0</v>
      </c>
      <c r="H40" s="57">
        <v>0</v>
      </c>
      <c r="I40" s="57">
        <v>0</v>
      </c>
      <c r="J40" s="57">
        <v>0</v>
      </c>
      <c r="K40" s="57">
        <v>0</v>
      </c>
      <c r="L40" s="153">
        <v>0</v>
      </c>
    </row>
    <row r="41" spans="2:12" x14ac:dyDescent="0.2">
      <c r="B41" s="117" t="s">
        <v>130</v>
      </c>
      <c r="C41" s="57">
        <v>0</v>
      </c>
      <c r="D41" s="57">
        <v>0</v>
      </c>
      <c r="E41" s="57">
        <v>0</v>
      </c>
      <c r="F41" s="57">
        <v>0</v>
      </c>
      <c r="G41" s="57">
        <v>0</v>
      </c>
      <c r="H41" s="57">
        <v>0</v>
      </c>
      <c r="I41" s="57">
        <v>0</v>
      </c>
      <c r="J41" s="57">
        <v>0</v>
      </c>
      <c r="K41" s="57">
        <v>0</v>
      </c>
      <c r="L41" s="153">
        <v>0</v>
      </c>
    </row>
    <row r="42" spans="2:12" x14ac:dyDescent="0.2">
      <c r="B42" s="117" t="s">
        <v>132</v>
      </c>
      <c r="C42" s="57">
        <v>0</v>
      </c>
      <c r="D42" s="57">
        <v>0</v>
      </c>
      <c r="E42" s="57">
        <v>0</v>
      </c>
      <c r="F42" s="57">
        <v>0</v>
      </c>
      <c r="G42" s="57">
        <v>0</v>
      </c>
      <c r="H42" s="57">
        <v>0</v>
      </c>
      <c r="I42" s="57">
        <v>0</v>
      </c>
      <c r="J42" s="57">
        <v>0</v>
      </c>
      <c r="K42" s="57">
        <v>0</v>
      </c>
      <c r="L42" s="153">
        <v>0</v>
      </c>
    </row>
    <row r="43" spans="2:12" x14ac:dyDescent="0.2">
      <c r="B43" s="119" t="s">
        <v>161</v>
      </c>
      <c r="C43" s="153">
        <v>1</v>
      </c>
      <c r="D43" s="153">
        <v>0</v>
      </c>
      <c r="E43" s="153">
        <v>3</v>
      </c>
      <c r="F43" s="153">
        <v>1</v>
      </c>
      <c r="G43" s="153">
        <v>0</v>
      </c>
      <c r="H43" s="153">
        <v>1</v>
      </c>
      <c r="I43" s="153">
        <v>0</v>
      </c>
      <c r="J43" s="153">
        <v>0</v>
      </c>
      <c r="K43" s="153">
        <v>0</v>
      </c>
      <c r="L43" s="153">
        <v>6</v>
      </c>
    </row>
    <row r="44" spans="2:12" x14ac:dyDescent="0.2">
      <c r="B44" s="154" t="s">
        <v>154</v>
      </c>
      <c r="C44" s="147"/>
      <c r="D44" s="147"/>
      <c r="E44" s="147"/>
      <c r="F44" s="147"/>
      <c r="G44" s="147"/>
      <c r="H44" s="147"/>
      <c r="I44" s="147"/>
      <c r="J44" s="147"/>
      <c r="K44" s="148"/>
      <c r="L44" s="148"/>
    </row>
    <row r="45" spans="2:12" x14ac:dyDescent="0.2">
      <c r="B45" s="117" t="s">
        <v>150</v>
      </c>
      <c r="C45" s="57">
        <v>0</v>
      </c>
      <c r="D45" s="57">
        <v>0</v>
      </c>
      <c r="E45" s="57">
        <v>0</v>
      </c>
      <c r="F45" s="57">
        <v>0</v>
      </c>
      <c r="G45" s="57">
        <v>0</v>
      </c>
      <c r="H45" s="57">
        <v>0</v>
      </c>
      <c r="I45" s="57">
        <v>0</v>
      </c>
      <c r="J45" s="57">
        <v>0</v>
      </c>
      <c r="K45" s="57">
        <v>0</v>
      </c>
      <c r="L45" s="118">
        <v>0</v>
      </c>
    </row>
    <row r="46" spans="2:12" x14ac:dyDescent="0.2">
      <c r="B46" s="117" t="s">
        <v>124</v>
      </c>
      <c r="C46" s="57">
        <v>0</v>
      </c>
      <c r="D46" s="57">
        <v>2</v>
      </c>
      <c r="E46" s="57">
        <v>2</v>
      </c>
      <c r="F46" s="57">
        <v>0</v>
      </c>
      <c r="G46" s="57">
        <v>0</v>
      </c>
      <c r="H46" s="57">
        <v>0</v>
      </c>
      <c r="I46" s="57">
        <v>0</v>
      </c>
      <c r="J46" s="57">
        <v>0</v>
      </c>
      <c r="K46" s="57">
        <v>0</v>
      </c>
      <c r="L46" s="118">
        <v>4</v>
      </c>
    </row>
    <row r="47" spans="2:12" x14ac:dyDescent="0.2">
      <c r="B47" s="117" t="s">
        <v>125</v>
      </c>
      <c r="C47" s="57">
        <v>0</v>
      </c>
      <c r="D47" s="57">
        <v>1</v>
      </c>
      <c r="E47" s="57">
        <v>0</v>
      </c>
      <c r="F47" s="57">
        <v>1</v>
      </c>
      <c r="G47" s="57">
        <v>0</v>
      </c>
      <c r="H47" s="57">
        <v>0</v>
      </c>
      <c r="I47" s="57">
        <v>0</v>
      </c>
      <c r="J47" s="57">
        <v>0</v>
      </c>
      <c r="K47" s="57">
        <v>0</v>
      </c>
      <c r="L47" s="118">
        <v>2</v>
      </c>
    </row>
    <row r="48" spans="2:12" x14ac:dyDescent="0.2">
      <c r="B48" s="117" t="s">
        <v>126</v>
      </c>
      <c r="C48" s="57">
        <v>1</v>
      </c>
      <c r="D48" s="57">
        <v>0</v>
      </c>
      <c r="E48" s="57">
        <v>0</v>
      </c>
      <c r="F48" s="57">
        <v>0</v>
      </c>
      <c r="G48" s="57">
        <v>1</v>
      </c>
      <c r="H48" s="57">
        <v>0</v>
      </c>
      <c r="I48" s="57">
        <v>0</v>
      </c>
      <c r="J48" s="57">
        <v>0</v>
      </c>
      <c r="K48" s="57">
        <v>0</v>
      </c>
      <c r="L48" s="118">
        <v>2</v>
      </c>
    </row>
    <row r="49" spans="2:12" x14ac:dyDescent="0.2">
      <c r="B49" s="117" t="s">
        <v>127</v>
      </c>
      <c r="C49" s="57">
        <v>0</v>
      </c>
      <c r="D49" s="57">
        <v>0</v>
      </c>
      <c r="E49" s="57">
        <v>0</v>
      </c>
      <c r="F49" s="57">
        <v>0</v>
      </c>
      <c r="G49" s="57">
        <v>0</v>
      </c>
      <c r="H49" s="57">
        <v>0</v>
      </c>
      <c r="I49" s="57">
        <v>0</v>
      </c>
      <c r="J49" s="57">
        <v>0</v>
      </c>
      <c r="K49" s="57">
        <v>0</v>
      </c>
      <c r="L49" s="118">
        <v>0</v>
      </c>
    </row>
    <row r="50" spans="2:12" x14ac:dyDescent="0.2">
      <c r="B50" s="117" t="s">
        <v>128</v>
      </c>
      <c r="C50" s="57">
        <v>0</v>
      </c>
      <c r="D50" s="57">
        <v>0</v>
      </c>
      <c r="E50" s="57">
        <v>0</v>
      </c>
      <c r="F50" s="57">
        <v>0</v>
      </c>
      <c r="G50" s="57">
        <v>1</v>
      </c>
      <c r="H50" s="57">
        <v>0</v>
      </c>
      <c r="I50" s="57">
        <v>0</v>
      </c>
      <c r="J50" s="57">
        <v>0</v>
      </c>
      <c r="K50" s="57">
        <v>1</v>
      </c>
      <c r="L50" s="118">
        <v>2</v>
      </c>
    </row>
    <row r="51" spans="2:12" x14ac:dyDescent="0.2">
      <c r="B51" s="117" t="s">
        <v>129</v>
      </c>
      <c r="C51" s="57">
        <v>0</v>
      </c>
      <c r="D51" s="57">
        <v>0</v>
      </c>
      <c r="E51" s="57">
        <v>0</v>
      </c>
      <c r="F51" s="57">
        <v>0</v>
      </c>
      <c r="G51" s="57">
        <v>0</v>
      </c>
      <c r="H51" s="57">
        <v>0</v>
      </c>
      <c r="I51" s="57">
        <v>0</v>
      </c>
      <c r="J51" s="57">
        <v>0</v>
      </c>
      <c r="K51" s="57">
        <v>0</v>
      </c>
      <c r="L51" s="118">
        <v>0</v>
      </c>
    </row>
    <row r="52" spans="2:12" x14ac:dyDescent="0.2">
      <c r="B52" s="117" t="s">
        <v>130</v>
      </c>
      <c r="C52" s="57">
        <v>0</v>
      </c>
      <c r="D52" s="57">
        <v>0</v>
      </c>
      <c r="E52" s="57">
        <v>0</v>
      </c>
      <c r="F52" s="57">
        <v>0</v>
      </c>
      <c r="G52" s="57">
        <v>0</v>
      </c>
      <c r="H52" s="57">
        <v>0</v>
      </c>
      <c r="I52" s="57">
        <v>0</v>
      </c>
      <c r="J52" s="57">
        <v>0</v>
      </c>
      <c r="K52" s="57">
        <v>0</v>
      </c>
      <c r="L52" s="118">
        <v>0</v>
      </c>
    </row>
    <row r="53" spans="2:12" x14ac:dyDescent="0.2">
      <c r="B53" s="117" t="s">
        <v>132</v>
      </c>
      <c r="C53" s="57">
        <v>0</v>
      </c>
      <c r="D53" s="57">
        <v>0</v>
      </c>
      <c r="E53" s="57">
        <v>0</v>
      </c>
      <c r="F53" s="57">
        <v>0</v>
      </c>
      <c r="G53" s="57">
        <v>0</v>
      </c>
      <c r="H53" s="57">
        <v>0</v>
      </c>
      <c r="I53" s="57">
        <v>0</v>
      </c>
      <c r="J53" s="57">
        <v>0</v>
      </c>
      <c r="K53" s="57">
        <v>0</v>
      </c>
      <c r="L53" s="118">
        <v>0</v>
      </c>
    </row>
    <row r="54" spans="2:12" ht="13.5" thickBot="1" x14ac:dyDescent="0.25">
      <c r="B54" s="122" t="s">
        <v>161</v>
      </c>
      <c r="C54" s="123">
        <v>1</v>
      </c>
      <c r="D54" s="123">
        <v>3</v>
      </c>
      <c r="E54" s="123">
        <v>2</v>
      </c>
      <c r="F54" s="123">
        <v>1</v>
      </c>
      <c r="G54" s="123">
        <v>2</v>
      </c>
      <c r="H54" s="123">
        <v>0</v>
      </c>
      <c r="I54" s="123">
        <v>0</v>
      </c>
      <c r="J54" s="123">
        <v>0</v>
      </c>
      <c r="K54" s="123">
        <v>1</v>
      </c>
      <c r="L54" s="123">
        <v>10</v>
      </c>
    </row>
    <row r="57" spans="2:12" ht="15" x14ac:dyDescent="0.2">
      <c r="B57" s="69" t="s">
        <v>95</v>
      </c>
    </row>
    <row r="65" ht="13.5" customHeight="1" x14ac:dyDescent="0.2"/>
    <row r="67" ht="13.5" customHeight="1" x14ac:dyDescent="0.2"/>
    <row r="68" ht="13.5" customHeight="1" x14ac:dyDescent="0.2"/>
  </sheetData>
  <mergeCells count="2">
    <mergeCell ref="B9:B10"/>
    <mergeCell ref="C9:L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workbookViewId="0">
      <selection activeCell="O11" sqref="O11"/>
    </sheetView>
  </sheetViews>
  <sheetFormatPr defaultRowHeight="12.75" x14ac:dyDescent="0.2"/>
  <cols>
    <col min="1" max="1" width="2.85546875" customWidth="1"/>
    <col min="2" max="2" width="12.7109375" customWidth="1"/>
    <col min="11" max="11" width="9.7109375" customWidth="1"/>
  </cols>
  <sheetData>
    <row r="1" spans="1:12" x14ac:dyDescent="0.2">
      <c r="A1" s="2"/>
      <c r="B1" s="2"/>
      <c r="C1" s="2"/>
    </row>
    <row r="2" spans="1:12" x14ac:dyDescent="0.2">
      <c r="A2" s="2"/>
      <c r="B2" s="17" t="s">
        <v>292</v>
      </c>
      <c r="C2" s="17"/>
    </row>
    <row r="3" spans="1:12" x14ac:dyDescent="0.2">
      <c r="A3" s="2"/>
      <c r="B3" s="17"/>
      <c r="C3" s="17"/>
    </row>
    <row r="4" spans="1:12" x14ac:dyDescent="0.2">
      <c r="A4" s="2"/>
      <c r="B4" s="18" t="s">
        <v>77</v>
      </c>
      <c r="C4" s="17"/>
    </row>
    <row r="5" spans="1:12" x14ac:dyDescent="0.2">
      <c r="A5" s="2"/>
      <c r="B5" s="18" t="s">
        <v>78</v>
      </c>
      <c r="C5" s="17"/>
    </row>
    <row r="6" spans="1:12" x14ac:dyDescent="0.2">
      <c r="A6" s="2"/>
      <c r="B6" s="18" t="s">
        <v>166</v>
      </c>
      <c r="C6" s="17"/>
    </row>
    <row r="7" spans="1:12" x14ac:dyDescent="0.2">
      <c r="A7" s="2"/>
      <c r="B7" s="18" t="s">
        <v>148</v>
      </c>
      <c r="C7" s="2"/>
    </row>
    <row r="9" spans="1:12" ht="13.5" customHeight="1" x14ac:dyDescent="0.2">
      <c r="B9" s="238" t="s">
        <v>121</v>
      </c>
      <c r="C9" s="240" t="s">
        <v>122</v>
      </c>
      <c r="D9" s="240"/>
      <c r="E9" s="240"/>
      <c r="F9" s="240"/>
      <c r="G9" s="240"/>
      <c r="H9" s="240"/>
      <c r="I9" s="240"/>
      <c r="J9" s="240"/>
      <c r="K9" s="240"/>
      <c r="L9" s="240" t="s">
        <v>149</v>
      </c>
    </row>
    <row r="10" spans="1:12" x14ac:dyDescent="0.2">
      <c r="B10" s="239"/>
      <c r="C10" s="145" t="s">
        <v>150</v>
      </c>
      <c r="D10" s="145" t="s">
        <v>124</v>
      </c>
      <c r="E10" s="145" t="s">
        <v>125</v>
      </c>
      <c r="F10" s="145" t="s">
        <v>126</v>
      </c>
      <c r="G10" s="145" t="s">
        <v>127</v>
      </c>
      <c r="H10" s="145" t="s">
        <v>128</v>
      </c>
      <c r="I10" s="145" t="s">
        <v>129</v>
      </c>
      <c r="J10" s="145" t="s">
        <v>130</v>
      </c>
      <c r="K10" s="145" t="s">
        <v>132</v>
      </c>
      <c r="L10" s="89" t="s">
        <v>93</v>
      </c>
    </row>
    <row r="11" spans="1:12" x14ac:dyDescent="0.2">
      <c r="B11" s="154" t="s">
        <v>152</v>
      </c>
      <c r="C11" s="147"/>
      <c r="D11" s="147"/>
      <c r="E11" s="147"/>
      <c r="F11" s="147"/>
      <c r="G11" s="147"/>
      <c r="H11" s="147"/>
      <c r="I11" s="147"/>
      <c r="J11" s="147"/>
      <c r="K11" s="148"/>
      <c r="L11" s="148"/>
    </row>
    <row r="12" spans="1:12" x14ac:dyDescent="0.2">
      <c r="B12" s="117" t="s">
        <v>150</v>
      </c>
      <c r="C12" s="57">
        <v>0</v>
      </c>
      <c r="D12" s="57">
        <v>1</v>
      </c>
      <c r="E12" s="57">
        <v>0</v>
      </c>
      <c r="F12" s="57">
        <v>0</v>
      </c>
      <c r="G12" s="57">
        <v>0</v>
      </c>
      <c r="H12" s="57">
        <v>0</v>
      </c>
      <c r="I12" s="57">
        <v>0</v>
      </c>
      <c r="J12" s="57">
        <v>0</v>
      </c>
      <c r="K12" s="57">
        <v>0</v>
      </c>
      <c r="L12" s="118">
        <v>1</v>
      </c>
    </row>
    <row r="13" spans="1:12" x14ac:dyDescent="0.2">
      <c r="B13" s="117" t="s">
        <v>124</v>
      </c>
      <c r="C13" s="57">
        <v>1</v>
      </c>
      <c r="D13" s="57">
        <v>0</v>
      </c>
      <c r="E13" s="57">
        <v>3</v>
      </c>
      <c r="F13" s="57">
        <v>1</v>
      </c>
      <c r="G13" s="57">
        <v>0</v>
      </c>
      <c r="H13" s="57">
        <v>0</v>
      </c>
      <c r="I13" s="57">
        <v>0</v>
      </c>
      <c r="J13" s="57">
        <v>0</v>
      </c>
      <c r="K13" s="57">
        <v>0</v>
      </c>
      <c r="L13" s="118">
        <v>5</v>
      </c>
    </row>
    <row r="14" spans="1:12" x14ac:dyDescent="0.2">
      <c r="B14" s="117" t="s">
        <v>125</v>
      </c>
      <c r="C14" s="57">
        <v>1</v>
      </c>
      <c r="D14" s="57">
        <v>1</v>
      </c>
      <c r="E14" s="57">
        <v>0</v>
      </c>
      <c r="F14" s="57">
        <v>0</v>
      </c>
      <c r="G14" s="57">
        <v>0</v>
      </c>
      <c r="H14" s="57">
        <v>0</v>
      </c>
      <c r="I14" s="57">
        <v>1</v>
      </c>
      <c r="J14" s="57">
        <v>0</v>
      </c>
      <c r="K14" s="57">
        <v>0</v>
      </c>
      <c r="L14" s="118">
        <v>3</v>
      </c>
    </row>
    <row r="15" spans="1:12" x14ac:dyDescent="0.2">
      <c r="B15" s="117" t="s">
        <v>126</v>
      </c>
      <c r="C15" s="57">
        <v>0</v>
      </c>
      <c r="D15" s="57">
        <v>0</v>
      </c>
      <c r="E15" s="57">
        <v>0</v>
      </c>
      <c r="F15" s="57">
        <v>1</v>
      </c>
      <c r="G15" s="57">
        <v>0</v>
      </c>
      <c r="H15" s="57">
        <v>0</v>
      </c>
      <c r="I15" s="57">
        <v>0</v>
      </c>
      <c r="J15" s="57">
        <v>0</v>
      </c>
      <c r="K15" s="57">
        <v>0</v>
      </c>
      <c r="L15" s="118">
        <v>1</v>
      </c>
    </row>
    <row r="16" spans="1:12" x14ac:dyDescent="0.2">
      <c r="B16" s="117" t="s">
        <v>127</v>
      </c>
      <c r="C16" s="57">
        <v>0</v>
      </c>
      <c r="D16" s="57">
        <v>0</v>
      </c>
      <c r="E16" s="57">
        <v>0</v>
      </c>
      <c r="F16" s="57">
        <v>0</v>
      </c>
      <c r="G16" s="57">
        <v>1</v>
      </c>
      <c r="H16" s="57">
        <v>1</v>
      </c>
      <c r="I16" s="57">
        <v>1</v>
      </c>
      <c r="J16" s="57">
        <v>0</v>
      </c>
      <c r="K16" s="57">
        <v>0</v>
      </c>
      <c r="L16" s="118">
        <v>3</v>
      </c>
    </row>
    <row r="17" spans="2:12" x14ac:dyDescent="0.2">
      <c r="B17" s="117" t="s">
        <v>128</v>
      </c>
      <c r="C17" s="57">
        <v>0</v>
      </c>
      <c r="D17" s="57">
        <v>0</v>
      </c>
      <c r="E17" s="57">
        <v>0</v>
      </c>
      <c r="F17" s="57">
        <v>0</v>
      </c>
      <c r="G17" s="57">
        <v>0</v>
      </c>
      <c r="H17" s="57">
        <v>1</v>
      </c>
      <c r="I17" s="57">
        <v>0</v>
      </c>
      <c r="J17" s="57">
        <v>1</v>
      </c>
      <c r="K17" s="57">
        <v>0</v>
      </c>
      <c r="L17" s="118">
        <v>2</v>
      </c>
    </row>
    <row r="18" spans="2:12" x14ac:dyDescent="0.2">
      <c r="B18" s="117" t="s">
        <v>129</v>
      </c>
      <c r="C18" s="57">
        <v>0</v>
      </c>
      <c r="D18" s="57">
        <v>0</v>
      </c>
      <c r="E18" s="57">
        <v>0</v>
      </c>
      <c r="F18" s="57">
        <v>0</v>
      </c>
      <c r="G18" s="57">
        <v>0</v>
      </c>
      <c r="H18" s="57">
        <v>0</v>
      </c>
      <c r="I18" s="57">
        <v>0</v>
      </c>
      <c r="J18" s="57">
        <v>0</v>
      </c>
      <c r="K18" s="57">
        <v>1</v>
      </c>
      <c r="L18" s="118">
        <v>1</v>
      </c>
    </row>
    <row r="19" spans="2:12" x14ac:dyDescent="0.2">
      <c r="B19" s="117" t="s">
        <v>130</v>
      </c>
      <c r="C19" s="57">
        <v>0</v>
      </c>
      <c r="D19" s="57">
        <v>0</v>
      </c>
      <c r="E19" s="57">
        <v>0</v>
      </c>
      <c r="F19" s="57">
        <v>0</v>
      </c>
      <c r="G19" s="57">
        <v>0</v>
      </c>
      <c r="H19" s="57">
        <v>0</v>
      </c>
      <c r="I19" s="57">
        <v>0</v>
      </c>
      <c r="J19" s="57">
        <v>0</v>
      </c>
      <c r="K19" s="57">
        <v>0</v>
      </c>
      <c r="L19" s="118">
        <v>0</v>
      </c>
    </row>
    <row r="20" spans="2:12" x14ac:dyDescent="0.2">
      <c r="B20" s="117" t="s">
        <v>132</v>
      </c>
      <c r="C20" s="57">
        <v>0</v>
      </c>
      <c r="D20" s="57">
        <v>0</v>
      </c>
      <c r="E20" s="57">
        <v>0</v>
      </c>
      <c r="F20" s="57">
        <v>0</v>
      </c>
      <c r="G20" s="57">
        <v>0</v>
      </c>
      <c r="H20" s="57">
        <v>0</v>
      </c>
      <c r="I20" s="57">
        <v>0</v>
      </c>
      <c r="J20" s="57">
        <v>0</v>
      </c>
      <c r="K20" s="57">
        <v>0</v>
      </c>
      <c r="L20" s="118">
        <v>0</v>
      </c>
    </row>
    <row r="21" spans="2:12" x14ac:dyDescent="0.2">
      <c r="B21" s="119" t="s">
        <v>161</v>
      </c>
      <c r="C21" s="118">
        <v>2</v>
      </c>
      <c r="D21" s="118">
        <v>2</v>
      </c>
      <c r="E21" s="118">
        <v>3</v>
      </c>
      <c r="F21" s="118">
        <v>2</v>
      </c>
      <c r="G21" s="118">
        <v>1</v>
      </c>
      <c r="H21" s="118">
        <v>2</v>
      </c>
      <c r="I21" s="118">
        <v>2</v>
      </c>
      <c r="J21" s="118">
        <v>1</v>
      </c>
      <c r="K21" s="118">
        <v>1</v>
      </c>
      <c r="L21" s="118">
        <v>16</v>
      </c>
    </row>
    <row r="22" spans="2:12" x14ac:dyDescent="0.2">
      <c r="B22" s="154" t="s">
        <v>156</v>
      </c>
      <c r="C22" s="147"/>
      <c r="D22" s="147"/>
      <c r="E22" s="147"/>
      <c r="F22" s="147"/>
      <c r="G22" s="147"/>
      <c r="H22" s="147"/>
      <c r="I22" s="147"/>
      <c r="J22" s="147"/>
      <c r="K22" s="148"/>
      <c r="L22" s="148"/>
    </row>
    <row r="23" spans="2:12" x14ac:dyDescent="0.2">
      <c r="B23" s="117" t="s">
        <v>150</v>
      </c>
      <c r="C23" s="57">
        <v>3</v>
      </c>
      <c r="D23" s="57">
        <v>0</v>
      </c>
      <c r="E23" s="57">
        <v>0</v>
      </c>
      <c r="F23" s="57">
        <v>1</v>
      </c>
      <c r="G23" s="57">
        <v>0</v>
      </c>
      <c r="H23" s="57">
        <v>0</v>
      </c>
      <c r="I23" s="57">
        <v>0</v>
      </c>
      <c r="J23" s="57">
        <v>0</v>
      </c>
      <c r="K23" s="57">
        <v>0</v>
      </c>
      <c r="L23" s="118">
        <v>4</v>
      </c>
    </row>
    <row r="24" spans="2:12" x14ac:dyDescent="0.2">
      <c r="B24" s="117" t="s">
        <v>124</v>
      </c>
      <c r="C24" s="57">
        <v>0</v>
      </c>
      <c r="D24" s="57">
        <v>1</v>
      </c>
      <c r="E24" s="57">
        <v>1</v>
      </c>
      <c r="F24" s="57">
        <v>1</v>
      </c>
      <c r="G24" s="57">
        <v>0</v>
      </c>
      <c r="H24" s="57">
        <v>0</v>
      </c>
      <c r="I24" s="57">
        <v>0</v>
      </c>
      <c r="J24" s="57">
        <v>0</v>
      </c>
      <c r="K24" s="57">
        <v>0</v>
      </c>
      <c r="L24" s="118">
        <v>3</v>
      </c>
    </row>
    <row r="25" spans="2:12" x14ac:dyDescent="0.2">
      <c r="B25" s="117" t="s">
        <v>125</v>
      </c>
      <c r="C25" s="57">
        <v>0</v>
      </c>
      <c r="D25" s="57">
        <v>0</v>
      </c>
      <c r="E25" s="57">
        <v>3</v>
      </c>
      <c r="F25" s="57">
        <v>1</v>
      </c>
      <c r="G25" s="57">
        <v>0</v>
      </c>
      <c r="H25" s="57">
        <v>0</v>
      </c>
      <c r="I25" s="57">
        <v>0</v>
      </c>
      <c r="J25" s="57">
        <v>0</v>
      </c>
      <c r="K25" s="57">
        <v>0</v>
      </c>
      <c r="L25" s="118">
        <v>4</v>
      </c>
    </row>
    <row r="26" spans="2:12" x14ac:dyDescent="0.2">
      <c r="B26" s="117" t="s">
        <v>126</v>
      </c>
      <c r="C26" s="57">
        <v>0</v>
      </c>
      <c r="D26" s="57">
        <v>0</v>
      </c>
      <c r="E26" s="57">
        <v>0</v>
      </c>
      <c r="F26" s="57">
        <v>0</v>
      </c>
      <c r="G26" s="57">
        <v>0</v>
      </c>
      <c r="H26" s="57">
        <v>0</v>
      </c>
      <c r="I26" s="57">
        <v>0</v>
      </c>
      <c r="J26" s="57">
        <v>0</v>
      </c>
      <c r="K26" s="57">
        <v>0</v>
      </c>
      <c r="L26" s="118">
        <v>0</v>
      </c>
    </row>
    <row r="27" spans="2:12" x14ac:dyDescent="0.2">
      <c r="B27" s="117" t="s">
        <v>127</v>
      </c>
      <c r="C27" s="57">
        <v>0</v>
      </c>
      <c r="D27" s="57">
        <v>0</v>
      </c>
      <c r="E27" s="57">
        <v>0</v>
      </c>
      <c r="F27" s="57">
        <v>0</v>
      </c>
      <c r="G27" s="57">
        <v>1</v>
      </c>
      <c r="H27" s="57">
        <v>0</v>
      </c>
      <c r="I27" s="57">
        <v>0</v>
      </c>
      <c r="J27" s="57">
        <v>0</v>
      </c>
      <c r="K27" s="57">
        <v>0</v>
      </c>
      <c r="L27" s="118">
        <v>1</v>
      </c>
    </row>
    <row r="28" spans="2:12" x14ac:dyDescent="0.2">
      <c r="B28" s="117" t="s">
        <v>128</v>
      </c>
      <c r="C28" s="57">
        <v>0</v>
      </c>
      <c r="D28" s="57">
        <v>0</v>
      </c>
      <c r="E28" s="57">
        <v>0</v>
      </c>
      <c r="F28" s="57">
        <v>0</v>
      </c>
      <c r="G28" s="57">
        <v>2</v>
      </c>
      <c r="H28" s="57">
        <v>0</v>
      </c>
      <c r="I28" s="57">
        <v>0</v>
      </c>
      <c r="J28" s="57">
        <v>0</v>
      </c>
      <c r="K28" s="57">
        <v>0</v>
      </c>
      <c r="L28" s="118">
        <v>2</v>
      </c>
    </row>
    <row r="29" spans="2:12" x14ac:dyDescent="0.2">
      <c r="B29" s="117" t="s">
        <v>129</v>
      </c>
      <c r="C29" s="57">
        <v>0</v>
      </c>
      <c r="D29" s="57">
        <v>0</v>
      </c>
      <c r="E29" s="57">
        <v>0</v>
      </c>
      <c r="F29" s="57">
        <v>0</v>
      </c>
      <c r="G29" s="57">
        <v>0</v>
      </c>
      <c r="H29" s="57">
        <v>0</v>
      </c>
      <c r="I29" s="57">
        <v>0</v>
      </c>
      <c r="J29" s="57">
        <v>0</v>
      </c>
      <c r="K29" s="57">
        <v>0</v>
      </c>
      <c r="L29" s="118">
        <v>0</v>
      </c>
    </row>
    <row r="30" spans="2:12" x14ac:dyDescent="0.2">
      <c r="B30" s="117" t="s">
        <v>130</v>
      </c>
      <c r="C30" s="57">
        <v>0</v>
      </c>
      <c r="D30" s="57">
        <v>0</v>
      </c>
      <c r="E30" s="57">
        <v>0</v>
      </c>
      <c r="F30" s="57">
        <v>0</v>
      </c>
      <c r="G30" s="57">
        <v>0</v>
      </c>
      <c r="H30" s="57">
        <v>0</v>
      </c>
      <c r="I30" s="57">
        <v>0</v>
      </c>
      <c r="J30" s="57">
        <v>0</v>
      </c>
      <c r="K30" s="57">
        <v>0</v>
      </c>
      <c r="L30" s="118">
        <v>0</v>
      </c>
    </row>
    <row r="31" spans="2:12" x14ac:dyDescent="0.2">
      <c r="B31" s="117" t="s">
        <v>132</v>
      </c>
      <c r="C31" s="57">
        <v>0</v>
      </c>
      <c r="D31" s="57">
        <v>0</v>
      </c>
      <c r="E31" s="57">
        <v>0</v>
      </c>
      <c r="F31" s="57">
        <v>0</v>
      </c>
      <c r="G31" s="57">
        <v>0</v>
      </c>
      <c r="H31" s="57">
        <v>0</v>
      </c>
      <c r="I31" s="57">
        <v>0</v>
      </c>
      <c r="J31" s="57">
        <v>1</v>
      </c>
      <c r="K31" s="57">
        <v>0</v>
      </c>
      <c r="L31" s="118">
        <v>1</v>
      </c>
    </row>
    <row r="32" spans="2:12" x14ac:dyDescent="0.2">
      <c r="B32" s="119" t="s">
        <v>161</v>
      </c>
      <c r="C32" s="118">
        <v>3</v>
      </c>
      <c r="D32" s="118">
        <v>1</v>
      </c>
      <c r="E32" s="118">
        <v>4</v>
      </c>
      <c r="F32" s="118">
        <v>3</v>
      </c>
      <c r="G32" s="118">
        <v>3</v>
      </c>
      <c r="H32" s="118">
        <v>0</v>
      </c>
      <c r="I32" s="118">
        <v>0</v>
      </c>
      <c r="J32" s="118">
        <v>1</v>
      </c>
      <c r="K32" s="118">
        <v>0</v>
      </c>
      <c r="L32" s="118">
        <v>15</v>
      </c>
    </row>
    <row r="33" spans="2:12" x14ac:dyDescent="0.2">
      <c r="B33" s="154" t="s">
        <v>153</v>
      </c>
      <c r="C33" s="147"/>
      <c r="D33" s="147"/>
      <c r="E33" s="147"/>
      <c r="F33" s="147"/>
      <c r="G33" s="147"/>
      <c r="H33" s="147"/>
      <c r="I33" s="147"/>
      <c r="J33" s="147"/>
      <c r="K33" s="148"/>
      <c r="L33" s="148"/>
    </row>
    <row r="34" spans="2:12" x14ac:dyDescent="0.2">
      <c r="B34" s="117" t="s">
        <v>150</v>
      </c>
      <c r="C34" s="57">
        <v>0</v>
      </c>
      <c r="D34" s="57">
        <v>0</v>
      </c>
      <c r="E34" s="57">
        <v>0</v>
      </c>
      <c r="F34" s="57">
        <v>0</v>
      </c>
      <c r="G34" s="57">
        <v>0</v>
      </c>
      <c r="H34" s="57">
        <v>0</v>
      </c>
      <c r="I34" s="57">
        <v>0</v>
      </c>
      <c r="J34" s="57">
        <v>0</v>
      </c>
      <c r="K34" s="57">
        <v>0</v>
      </c>
      <c r="L34" s="153">
        <v>0</v>
      </c>
    </row>
    <row r="35" spans="2:12" x14ac:dyDescent="0.2">
      <c r="B35" s="117" t="s">
        <v>124</v>
      </c>
      <c r="C35" s="57">
        <v>0</v>
      </c>
      <c r="D35" s="57">
        <v>4</v>
      </c>
      <c r="E35" s="57">
        <v>2</v>
      </c>
      <c r="F35" s="57">
        <v>0</v>
      </c>
      <c r="G35" s="57">
        <v>0</v>
      </c>
      <c r="H35" s="57">
        <v>0</v>
      </c>
      <c r="I35" s="57">
        <v>0</v>
      </c>
      <c r="J35" s="57">
        <v>0</v>
      </c>
      <c r="K35" s="57">
        <v>0</v>
      </c>
      <c r="L35" s="153">
        <v>6</v>
      </c>
    </row>
    <row r="36" spans="2:12" x14ac:dyDescent="0.2">
      <c r="B36" s="117" t="s">
        <v>125</v>
      </c>
      <c r="C36" s="57">
        <v>0</v>
      </c>
      <c r="D36" s="57">
        <v>3</v>
      </c>
      <c r="E36" s="57">
        <v>0</v>
      </c>
      <c r="F36" s="57">
        <v>0</v>
      </c>
      <c r="G36" s="57">
        <v>0</v>
      </c>
      <c r="H36" s="57">
        <v>0</v>
      </c>
      <c r="I36" s="57">
        <v>0</v>
      </c>
      <c r="J36" s="57">
        <v>0</v>
      </c>
      <c r="K36" s="57">
        <v>0</v>
      </c>
      <c r="L36" s="153">
        <v>3</v>
      </c>
    </row>
    <row r="37" spans="2:12" x14ac:dyDescent="0.2">
      <c r="B37" s="117" t="s">
        <v>126</v>
      </c>
      <c r="C37" s="57">
        <v>0</v>
      </c>
      <c r="D37" s="57">
        <v>1</v>
      </c>
      <c r="E37" s="57">
        <v>0</v>
      </c>
      <c r="F37" s="57">
        <v>0</v>
      </c>
      <c r="G37" s="57">
        <v>1</v>
      </c>
      <c r="H37" s="57">
        <v>1</v>
      </c>
      <c r="I37" s="57">
        <v>0</v>
      </c>
      <c r="J37" s="57">
        <v>0</v>
      </c>
      <c r="K37" s="57">
        <v>0</v>
      </c>
      <c r="L37" s="153">
        <v>3</v>
      </c>
    </row>
    <row r="38" spans="2:12" x14ac:dyDescent="0.2">
      <c r="B38" s="117" t="s">
        <v>127</v>
      </c>
      <c r="C38" s="57">
        <v>0</v>
      </c>
      <c r="D38" s="57">
        <v>0</v>
      </c>
      <c r="E38" s="57">
        <v>0</v>
      </c>
      <c r="F38" s="57">
        <v>3</v>
      </c>
      <c r="G38" s="57">
        <v>2</v>
      </c>
      <c r="H38" s="57">
        <v>0</v>
      </c>
      <c r="I38" s="57">
        <v>0</v>
      </c>
      <c r="J38" s="57">
        <v>0</v>
      </c>
      <c r="K38" s="57">
        <v>0</v>
      </c>
      <c r="L38" s="153">
        <v>5</v>
      </c>
    </row>
    <row r="39" spans="2:12" x14ac:dyDescent="0.2">
      <c r="B39" s="117" t="s">
        <v>128</v>
      </c>
      <c r="C39" s="57">
        <v>0</v>
      </c>
      <c r="D39" s="57">
        <v>0</v>
      </c>
      <c r="E39" s="57">
        <v>0</v>
      </c>
      <c r="F39" s="57">
        <v>0</v>
      </c>
      <c r="G39" s="57">
        <v>0</v>
      </c>
      <c r="H39" s="57">
        <v>1</v>
      </c>
      <c r="I39" s="57">
        <v>0</v>
      </c>
      <c r="J39" s="57">
        <v>0</v>
      </c>
      <c r="K39" s="57">
        <v>0</v>
      </c>
      <c r="L39" s="153">
        <v>1</v>
      </c>
    </row>
    <row r="40" spans="2:12" x14ac:dyDescent="0.2">
      <c r="B40" s="117" t="s">
        <v>129</v>
      </c>
      <c r="C40" s="57">
        <v>0</v>
      </c>
      <c r="D40" s="57">
        <v>0</v>
      </c>
      <c r="E40" s="57">
        <v>0</v>
      </c>
      <c r="F40" s="57">
        <v>0</v>
      </c>
      <c r="G40" s="57">
        <v>0</v>
      </c>
      <c r="H40" s="57">
        <v>0</v>
      </c>
      <c r="I40" s="57">
        <v>0</v>
      </c>
      <c r="J40" s="57">
        <v>0</v>
      </c>
      <c r="K40" s="57">
        <v>0</v>
      </c>
      <c r="L40" s="153">
        <v>0</v>
      </c>
    </row>
    <row r="41" spans="2:12" x14ac:dyDescent="0.2">
      <c r="B41" s="117" t="s">
        <v>130</v>
      </c>
      <c r="C41" s="57">
        <v>0</v>
      </c>
      <c r="D41" s="57">
        <v>0</v>
      </c>
      <c r="E41" s="57">
        <v>0</v>
      </c>
      <c r="F41" s="57">
        <v>0</v>
      </c>
      <c r="G41" s="57">
        <v>0</v>
      </c>
      <c r="H41" s="57">
        <v>0</v>
      </c>
      <c r="I41" s="57">
        <v>0</v>
      </c>
      <c r="J41" s="57">
        <v>0</v>
      </c>
      <c r="K41" s="57">
        <v>0</v>
      </c>
      <c r="L41" s="153">
        <v>0</v>
      </c>
    </row>
    <row r="42" spans="2:12" x14ac:dyDescent="0.2">
      <c r="B42" s="117" t="s">
        <v>132</v>
      </c>
      <c r="C42" s="57">
        <v>0</v>
      </c>
      <c r="D42" s="57">
        <v>0</v>
      </c>
      <c r="E42" s="57">
        <v>0</v>
      </c>
      <c r="F42" s="57">
        <v>0</v>
      </c>
      <c r="G42" s="57">
        <v>0</v>
      </c>
      <c r="H42" s="57">
        <v>0</v>
      </c>
      <c r="I42" s="57">
        <v>0</v>
      </c>
      <c r="J42" s="57">
        <v>0</v>
      </c>
      <c r="K42" s="57">
        <v>0</v>
      </c>
      <c r="L42" s="153">
        <v>0</v>
      </c>
    </row>
    <row r="43" spans="2:12" x14ac:dyDescent="0.2">
      <c r="B43" s="119" t="s">
        <v>161</v>
      </c>
      <c r="C43" s="153">
        <v>0</v>
      </c>
      <c r="D43" s="153">
        <v>8</v>
      </c>
      <c r="E43" s="153">
        <v>2</v>
      </c>
      <c r="F43" s="153">
        <v>3</v>
      </c>
      <c r="G43" s="153">
        <v>3</v>
      </c>
      <c r="H43" s="153">
        <v>2</v>
      </c>
      <c r="I43" s="153">
        <v>0</v>
      </c>
      <c r="J43" s="153">
        <v>0</v>
      </c>
      <c r="K43" s="153">
        <v>0</v>
      </c>
      <c r="L43" s="153">
        <v>18</v>
      </c>
    </row>
    <row r="44" spans="2:12" x14ac:dyDescent="0.2">
      <c r="B44" s="154" t="s">
        <v>154</v>
      </c>
      <c r="C44" s="147"/>
      <c r="D44" s="147"/>
      <c r="E44" s="147"/>
      <c r="F44" s="147"/>
      <c r="G44" s="147"/>
      <c r="H44" s="147"/>
      <c r="I44" s="147"/>
      <c r="J44" s="147"/>
      <c r="K44" s="148"/>
      <c r="L44" s="148"/>
    </row>
    <row r="45" spans="2:12" x14ac:dyDescent="0.2">
      <c r="B45" s="117" t="s">
        <v>150</v>
      </c>
      <c r="C45" s="57">
        <v>0</v>
      </c>
      <c r="D45" s="57">
        <v>0</v>
      </c>
      <c r="E45" s="57">
        <v>0</v>
      </c>
      <c r="F45" s="57">
        <v>0</v>
      </c>
      <c r="G45" s="57">
        <v>1</v>
      </c>
      <c r="H45" s="57">
        <v>0</v>
      </c>
      <c r="I45" s="57">
        <v>0</v>
      </c>
      <c r="J45" s="57">
        <v>0</v>
      </c>
      <c r="K45" s="57">
        <v>0</v>
      </c>
      <c r="L45" s="118">
        <v>1</v>
      </c>
    </row>
    <row r="46" spans="2:12" x14ac:dyDescent="0.2">
      <c r="B46" s="117" t="s">
        <v>124</v>
      </c>
      <c r="C46" s="57">
        <v>1</v>
      </c>
      <c r="D46" s="57">
        <v>1</v>
      </c>
      <c r="E46" s="57">
        <v>1</v>
      </c>
      <c r="F46" s="57">
        <v>2</v>
      </c>
      <c r="G46" s="57">
        <v>0</v>
      </c>
      <c r="H46" s="57">
        <v>0</v>
      </c>
      <c r="I46" s="57">
        <v>0</v>
      </c>
      <c r="J46" s="57">
        <v>0</v>
      </c>
      <c r="K46" s="57">
        <v>0</v>
      </c>
      <c r="L46" s="118">
        <v>5</v>
      </c>
    </row>
    <row r="47" spans="2:12" x14ac:dyDescent="0.2">
      <c r="B47" s="117" t="s">
        <v>125</v>
      </c>
      <c r="C47" s="57">
        <v>0</v>
      </c>
      <c r="D47" s="57">
        <v>1</v>
      </c>
      <c r="E47" s="57">
        <v>2</v>
      </c>
      <c r="F47" s="57">
        <v>0</v>
      </c>
      <c r="G47" s="57">
        <v>0</v>
      </c>
      <c r="H47" s="57">
        <v>1</v>
      </c>
      <c r="I47" s="57">
        <v>0</v>
      </c>
      <c r="J47" s="57">
        <v>0</v>
      </c>
      <c r="K47" s="57">
        <v>0</v>
      </c>
      <c r="L47" s="118">
        <v>4</v>
      </c>
    </row>
    <row r="48" spans="2:12" x14ac:dyDescent="0.2">
      <c r="B48" s="117" t="s">
        <v>126</v>
      </c>
      <c r="C48" s="57">
        <v>0</v>
      </c>
      <c r="D48" s="57">
        <v>0</v>
      </c>
      <c r="E48" s="57">
        <v>0</v>
      </c>
      <c r="F48" s="57">
        <v>1</v>
      </c>
      <c r="G48" s="57">
        <v>0</v>
      </c>
      <c r="H48" s="57">
        <v>0</v>
      </c>
      <c r="I48" s="57">
        <v>0</v>
      </c>
      <c r="J48" s="57">
        <v>0</v>
      </c>
      <c r="K48" s="57">
        <v>0</v>
      </c>
      <c r="L48" s="118">
        <v>1</v>
      </c>
    </row>
    <row r="49" spans="2:12" x14ac:dyDescent="0.2">
      <c r="B49" s="117" t="s">
        <v>127</v>
      </c>
      <c r="C49" s="57">
        <v>0</v>
      </c>
      <c r="D49" s="57">
        <v>0</v>
      </c>
      <c r="E49" s="57">
        <v>0</v>
      </c>
      <c r="F49" s="57">
        <v>1</v>
      </c>
      <c r="G49" s="57">
        <v>0</v>
      </c>
      <c r="H49" s="57">
        <v>0</v>
      </c>
      <c r="I49" s="57">
        <v>1</v>
      </c>
      <c r="J49" s="57">
        <v>0</v>
      </c>
      <c r="K49" s="57">
        <v>0</v>
      </c>
      <c r="L49" s="118">
        <v>2</v>
      </c>
    </row>
    <row r="50" spans="2:12" x14ac:dyDescent="0.2">
      <c r="B50" s="117" t="s">
        <v>128</v>
      </c>
      <c r="C50" s="57">
        <v>0</v>
      </c>
      <c r="D50" s="57">
        <v>0</v>
      </c>
      <c r="E50" s="57">
        <v>0</v>
      </c>
      <c r="F50" s="57">
        <v>0</v>
      </c>
      <c r="G50" s="57">
        <v>0</v>
      </c>
      <c r="H50" s="57">
        <v>0</v>
      </c>
      <c r="I50" s="57">
        <v>0</v>
      </c>
      <c r="J50" s="57">
        <v>0</v>
      </c>
      <c r="K50" s="57">
        <v>0</v>
      </c>
      <c r="L50" s="118">
        <v>0</v>
      </c>
    </row>
    <row r="51" spans="2:12" x14ac:dyDescent="0.2">
      <c r="B51" s="117" t="s">
        <v>129</v>
      </c>
      <c r="C51" s="57">
        <v>0</v>
      </c>
      <c r="D51" s="57">
        <v>0</v>
      </c>
      <c r="E51" s="57">
        <v>0</v>
      </c>
      <c r="F51" s="57">
        <v>0</v>
      </c>
      <c r="G51" s="57">
        <v>0</v>
      </c>
      <c r="H51" s="57">
        <v>0</v>
      </c>
      <c r="I51" s="57">
        <v>0</v>
      </c>
      <c r="J51" s="57">
        <v>1</v>
      </c>
      <c r="K51" s="57">
        <v>0</v>
      </c>
      <c r="L51" s="118">
        <v>1</v>
      </c>
    </row>
    <row r="52" spans="2:12" x14ac:dyDescent="0.2">
      <c r="B52" s="117" t="s">
        <v>130</v>
      </c>
      <c r="C52" s="57">
        <v>0</v>
      </c>
      <c r="D52" s="57">
        <v>0</v>
      </c>
      <c r="E52" s="57">
        <v>0</v>
      </c>
      <c r="F52" s="57">
        <v>0</v>
      </c>
      <c r="G52" s="57">
        <v>0</v>
      </c>
      <c r="H52" s="57">
        <v>0</v>
      </c>
      <c r="I52" s="57">
        <v>0</v>
      </c>
      <c r="J52" s="57">
        <v>0</v>
      </c>
      <c r="K52" s="57">
        <v>0</v>
      </c>
      <c r="L52" s="118">
        <v>0</v>
      </c>
    </row>
    <row r="53" spans="2:12" x14ac:dyDescent="0.2">
      <c r="B53" s="117" t="s">
        <v>132</v>
      </c>
      <c r="C53" s="57">
        <v>0</v>
      </c>
      <c r="D53" s="57">
        <v>0</v>
      </c>
      <c r="E53" s="57">
        <v>0</v>
      </c>
      <c r="F53" s="57">
        <v>0</v>
      </c>
      <c r="G53" s="57">
        <v>0</v>
      </c>
      <c r="H53" s="57">
        <v>0</v>
      </c>
      <c r="I53" s="57">
        <v>0</v>
      </c>
      <c r="J53" s="57">
        <v>0</v>
      </c>
      <c r="K53" s="57">
        <v>1</v>
      </c>
      <c r="L53" s="118">
        <v>1</v>
      </c>
    </row>
    <row r="54" spans="2:12" ht="13.5" thickBot="1" x14ac:dyDescent="0.25">
      <c r="B54" s="122" t="s">
        <v>161</v>
      </c>
      <c r="C54" s="123">
        <v>1</v>
      </c>
      <c r="D54" s="123">
        <v>2</v>
      </c>
      <c r="E54" s="123">
        <v>3</v>
      </c>
      <c r="F54" s="123">
        <v>4</v>
      </c>
      <c r="G54" s="123">
        <v>1</v>
      </c>
      <c r="H54" s="123">
        <v>1</v>
      </c>
      <c r="I54" s="123">
        <v>1</v>
      </c>
      <c r="J54" s="123">
        <v>1</v>
      </c>
      <c r="K54" s="123">
        <v>1</v>
      </c>
      <c r="L54" s="123">
        <v>15</v>
      </c>
    </row>
    <row r="57" spans="2:12" ht="15" x14ac:dyDescent="0.2">
      <c r="B57" s="69" t="s">
        <v>95</v>
      </c>
    </row>
    <row r="65" ht="13.5" customHeight="1" x14ac:dyDescent="0.2"/>
    <row r="67" ht="13.5" customHeight="1" x14ac:dyDescent="0.2"/>
    <row r="68" ht="13.5" customHeight="1" x14ac:dyDescent="0.2"/>
  </sheetData>
  <mergeCells count="2">
    <mergeCell ref="B9:B10"/>
    <mergeCell ref="C9:L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workbookViewId="0">
      <selection activeCell="L23" sqref="L23"/>
    </sheetView>
  </sheetViews>
  <sheetFormatPr defaultRowHeight="12.75" x14ac:dyDescent="0.2"/>
  <cols>
    <col min="1" max="1" width="2.85546875" customWidth="1"/>
    <col min="2" max="2" width="12.7109375" customWidth="1"/>
  </cols>
  <sheetData>
    <row r="1" spans="1:12" x14ac:dyDescent="0.2">
      <c r="A1" s="2"/>
      <c r="B1" s="2"/>
      <c r="C1" s="2"/>
    </row>
    <row r="2" spans="1:12" x14ac:dyDescent="0.2">
      <c r="A2" s="2"/>
      <c r="B2" s="17" t="s">
        <v>293</v>
      </c>
      <c r="C2" s="17"/>
    </row>
    <row r="3" spans="1:12" x14ac:dyDescent="0.2">
      <c r="A3" s="2"/>
      <c r="B3" s="17"/>
      <c r="C3" s="17"/>
    </row>
    <row r="4" spans="1:12" x14ac:dyDescent="0.2">
      <c r="A4" s="2"/>
      <c r="B4" s="18" t="s">
        <v>77</v>
      </c>
      <c r="C4" s="17"/>
    </row>
    <row r="5" spans="1:12" x14ac:dyDescent="0.2">
      <c r="A5" s="2"/>
      <c r="B5" s="18" t="s">
        <v>78</v>
      </c>
      <c r="C5" s="17"/>
    </row>
    <row r="6" spans="1:12" x14ac:dyDescent="0.2">
      <c r="A6" s="2"/>
      <c r="B6" s="18" t="s">
        <v>167</v>
      </c>
      <c r="C6" s="17"/>
    </row>
    <row r="7" spans="1:12" x14ac:dyDescent="0.2">
      <c r="A7" s="2"/>
      <c r="B7" s="18" t="s">
        <v>148</v>
      </c>
      <c r="C7" s="2"/>
    </row>
    <row r="9" spans="1:12" ht="13.5" customHeight="1" x14ac:dyDescent="0.2">
      <c r="B9" s="238" t="s">
        <v>121</v>
      </c>
      <c r="C9" s="240" t="s">
        <v>122</v>
      </c>
      <c r="D9" s="240"/>
      <c r="E9" s="240"/>
      <c r="F9" s="240"/>
      <c r="G9" s="240"/>
      <c r="H9" s="240"/>
      <c r="I9" s="240"/>
      <c r="J9" s="240"/>
      <c r="K9" s="240"/>
      <c r="L9" s="240" t="s">
        <v>149</v>
      </c>
    </row>
    <row r="10" spans="1:12" ht="22.5" x14ac:dyDescent="0.2">
      <c r="B10" s="239"/>
      <c r="C10" s="145" t="s">
        <v>150</v>
      </c>
      <c r="D10" s="145" t="s">
        <v>124</v>
      </c>
      <c r="E10" s="145" t="s">
        <v>125</v>
      </c>
      <c r="F10" s="145" t="s">
        <v>126</v>
      </c>
      <c r="G10" s="145" t="s">
        <v>127</v>
      </c>
      <c r="H10" s="145" t="s">
        <v>128</v>
      </c>
      <c r="I10" s="145" t="s">
        <v>129</v>
      </c>
      <c r="J10" s="145" t="s">
        <v>130</v>
      </c>
      <c r="K10" s="145" t="s">
        <v>132</v>
      </c>
      <c r="L10" s="89" t="s">
        <v>93</v>
      </c>
    </row>
    <row r="11" spans="1:12" x14ac:dyDescent="0.2">
      <c r="B11" s="154" t="s">
        <v>152</v>
      </c>
      <c r="C11" s="147"/>
      <c r="D11" s="147"/>
      <c r="E11" s="147"/>
      <c r="F11" s="147"/>
      <c r="G11" s="147"/>
      <c r="H11" s="147"/>
      <c r="I11" s="147"/>
      <c r="J11" s="147"/>
      <c r="K11" s="148"/>
      <c r="L11" s="148"/>
    </row>
    <row r="12" spans="1:12" x14ac:dyDescent="0.2">
      <c r="B12" s="117" t="s">
        <v>150</v>
      </c>
      <c r="C12" s="57" t="s">
        <v>38</v>
      </c>
      <c r="D12" s="57">
        <v>1</v>
      </c>
      <c r="E12" s="155" t="s">
        <v>38</v>
      </c>
      <c r="F12" s="155" t="s">
        <v>38</v>
      </c>
      <c r="G12" s="155" t="s">
        <v>38</v>
      </c>
      <c r="H12" s="155" t="s">
        <v>38</v>
      </c>
      <c r="I12" s="155" t="s">
        <v>38</v>
      </c>
      <c r="J12" s="155" t="s">
        <v>38</v>
      </c>
      <c r="K12" s="155" t="s">
        <v>38</v>
      </c>
      <c r="L12" s="118">
        <v>1</v>
      </c>
    </row>
    <row r="13" spans="1:12" x14ac:dyDescent="0.2">
      <c r="B13" s="117" t="s">
        <v>124</v>
      </c>
      <c r="C13" s="57">
        <v>1</v>
      </c>
      <c r="D13" s="57">
        <v>1</v>
      </c>
      <c r="E13" s="155" t="s">
        <v>38</v>
      </c>
      <c r="F13" s="155" t="s">
        <v>38</v>
      </c>
      <c r="G13" s="155" t="s">
        <v>38</v>
      </c>
      <c r="H13" s="155" t="s">
        <v>38</v>
      </c>
      <c r="I13" s="155" t="s">
        <v>38</v>
      </c>
      <c r="J13" s="155" t="s">
        <v>38</v>
      </c>
      <c r="K13" s="155" t="s">
        <v>38</v>
      </c>
      <c r="L13" s="118">
        <v>2</v>
      </c>
    </row>
    <row r="14" spans="1:12" x14ac:dyDescent="0.2">
      <c r="B14" s="117" t="s">
        <v>125</v>
      </c>
      <c r="C14" s="57">
        <v>1</v>
      </c>
      <c r="D14" s="57">
        <v>1</v>
      </c>
      <c r="E14" s="155" t="s">
        <v>38</v>
      </c>
      <c r="F14" s="155" t="s">
        <v>38</v>
      </c>
      <c r="G14" s="155" t="s">
        <v>38</v>
      </c>
      <c r="H14" s="155" t="s">
        <v>38</v>
      </c>
      <c r="I14" s="155" t="s">
        <v>38</v>
      </c>
      <c r="J14" s="155" t="s">
        <v>38</v>
      </c>
      <c r="K14" s="155" t="s">
        <v>38</v>
      </c>
      <c r="L14" s="118">
        <v>2</v>
      </c>
    </row>
    <row r="15" spans="1:12" x14ac:dyDescent="0.2">
      <c r="B15" s="117" t="s">
        <v>126</v>
      </c>
      <c r="C15" s="57" t="s">
        <v>38</v>
      </c>
      <c r="D15" s="155" t="s">
        <v>38</v>
      </c>
      <c r="E15" s="155" t="s">
        <v>38</v>
      </c>
      <c r="F15" s="155" t="s">
        <v>38</v>
      </c>
      <c r="G15" s="155" t="s">
        <v>38</v>
      </c>
      <c r="H15" s="155" t="s">
        <v>38</v>
      </c>
      <c r="I15" s="155" t="s">
        <v>38</v>
      </c>
      <c r="J15" s="155" t="s">
        <v>38</v>
      </c>
      <c r="K15" s="155" t="s">
        <v>38</v>
      </c>
      <c r="L15" s="118">
        <v>0</v>
      </c>
    </row>
    <row r="16" spans="1:12" x14ac:dyDescent="0.2">
      <c r="B16" s="117" t="s">
        <v>127</v>
      </c>
      <c r="C16" s="57" t="s">
        <v>38</v>
      </c>
      <c r="D16" s="155" t="s">
        <v>38</v>
      </c>
      <c r="E16" s="155" t="s">
        <v>38</v>
      </c>
      <c r="F16" s="155" t="s">
        <v>38</v>
      </c>
      <c r="G16" s="155" t="s">
        <v>38</v>
      </c>
      <c r="H16" s="155" t="s">
        <v>38</v>
      </c>
      <c r="I16" s="155" t="s">
        <v>38</v>
      </c>
      <c r="J16" s="155" t="s">
        <v>38</v>
      </c>
      <c r="K16" s="155" t="s">
        <v>38</v>
      </c>
      <c r="L16" s="118">
        <v>0</v>
      </c>
    </row>
    <row r="17" spans="2:12" x14ac:dyDescent="0.2">
      <c r="B17" s="117" t="s">
        <v>128</v>
      </c>
      <c r="C17" s="57" t="s">
        <v>38</v>
      </c>
      <c r="D17" s="155" t="s">
        <v>38</v>
      </c>
      <c r="E17" s="155" t="s">
        <v>38</v>
      </c>
      <c r="F17" s="155" t="s">
        <v>38</v>
      </c>
      <c r="G17" s="155" t="s">
        <v>38</v>
      </c>
      <c r="H17" s="155" t="s">
        <v>38</v>
      </c>
      <c r="I17" s="155" t="s">
        <v>38</v>
      </c>
      <c r="J17" s="155" t="s">
        <v>38</v>
      </c>
      <c r="K17" s="57">
        <v>1</v>
      </c>
      <c r="L17" s="118">
        <v>1</v>
      </c>
    </row>
    <row r="18" spans="2:12" x14ac:dyDescent="0.2">
      <c r="B18" s="117" t="s">
        <v>129</v>
      </c>
      <c r="C18" s="57" t="s">
        <v>38</v>
      </c>
      <c r="D18" s="155" t="s">
        <v>38</v>
      </c>
      <c r="E18" s="155" t="s">
        <v>38</v>
      </c>
      <c r="F18" s="155" t="s">
        <v>38</v>
      </c>
      <c r="G18" s="155" t="s">
        <v>38</v>
      </c>
      <c r="H18" s="155" t="s">
        <v>38</v>
      </c>
      <c r="I18" s="155" t="s">
        <v>38</v>
      </c>
      <c r="J18" s="155" t="s">
        <v>38</v>
      </c>
      <c r="K18" s="155" t="s">
        <v>38</v>
      </c>
      <c r="L18" s="118">
        <v>0</v>
      </c>
    </row>
    <row r="19" spans="2:12" x14ac:dyDescent="0.2">
      <c r="B19" s="117" t="s">
        <v>130</v>
      </c>
      <c r="C19" s="57" t="s">
        <v>38</v>
      </c>
      <c r="D19" s="155" t="s">
        <v>38</v>
      </c>
      <c r="E19" s="155" t="s">
        <v>38</v>
      </c>
      <c r="F19" s="155" t="s">
        <v>38</v>
      </c>
      <c r="G19" s="155" t="s">
        <v>38</v>
      </c>
      <c r="H19" s="155" t="s">
        <v>38</v>
      </c>
      <c r="I19" s="155" t="s">
        <v>38</v>
      </c>
      <c r="J19" s="155" t="s">
        <v>38</v>
      </c>
      <c r="K19" s="155" t="s">
        <v>38</v>
      </c>
      <c r="L19" s="118">
        <v>0</v>
      </c>
    </row>
    <row r="20" spans="2:12" x14ac:dyDescent="0.2">
      <c r="B20" s="117" t="s">
        <v>132</v>
      </c>
      <c r="C20" s="57" t="s">
        <v>38</v>
      </c>
      <c r="D20" s="155" t="s">
        <v>38</v>
      </c>
      <c r="E20" s="155" t="s">
        <v>38</v>
      </c>
      <c r="F20" s="155" t="s">
        <v>38</v>
      </c>
      <c r="G20" s="155" t="s">
        <v>38</v>
      </c>
      <c r="H20" s="155" t="s">
        <v>38</v>
      </c>
      <c r="I20" s="155" t="s">
        <v>38</v>
      </c>
      <c r="J20" s="155" t="s">
        <v>38</v>
      </c>
      <c r="K20" s="155" t="s">
        <v>38</v>
      </c>
      <c r="L20" s="118">
        <v>0</v>
      </c>
    </row>
    <row r="21" spans="2:12" x14ac:dyDescent="0.2">
      <c r="B21" s="119" t="s">
        <v>161</v>
      </c>
      <c r="C21" s="118">
        <v>2</v>
      </c>
      <c r="D21" s="118">
        <v>3</v>
      </c>
      <c r="E21" s="118">
        <v>0</v>
      </c>
      <c r="F21" s="118">
        <v>0</v>
      </c>
      <c r="G21" s="118">
        <v>0</v>
      </c>
      <c r="H21" s="118">
        <v>0</v>
      </c>
      <c r="I21" s="118">
        <v>0</v>
      </c>
      <c r="J21" s="118">
        <v>0</v>
      </c>
      <c r="K21" s="118">
        <v>1</v>
      </c>
      <c r="L21" s="118">
        <v>6</v>
      </c>
    </row>
    <row r="22" spans="2:12" x14ac:dyDescent="0.2">
      <c r="B22" s="154" t="s">
        <v>156</v>
      </c>
      <c r="C22" s="147"/>
      <c r="D22" s="147"/>
      <c r="E22" s="147"/>
      <c r="F22" s="147"/>
      <c r="G22" s="147"/>
      <c r="H22" s="147"/>
      <c r="I22" s="147"/>
      <c r="J22" s="147"/>
      <c r="K22" s="148"/>
      <c r="L22" s="148"/>
    </row>
    <row r="23" spans="2:12" x14ac:dyDescent="0.2">
      <c r="B23" s="117" t="s">
        <v>150</v>
      </c>
      <c r="C23" s="155" t="s">
        <v>38</v>
      </c>
      <c r="D23" s="155" t="s">
        <v>38</v>
      </c>
      <c r="E23" s="57">
        <v>1</v>
      </c>
      <c r="F23" s="57">
        <v>3</v>
      </c>
      <c r="G23" s="155" t="s">
        <v>38</v>
      </c>
      <c r="H23" s="155" t="s">
        <v>38</v>
      </c>
      <c r="I23" s="155" t="s">
        <v>38</v>
      </c>
      <c r="J23" s="155" t="s">
        <v>38</v>
      </c>
      <c r="K23" s="155" t="s">
        <v>38</v>
      </c>
      <c r="L23" s="118">
        <v>4</v>
      </c>
    </row>
    <row r="24" spans="2:12" x14ac:dyDescent="0.2">
      <c r="B24" s="117" t="s">
        <v>124</v>
      </c>
      <c r="C24" s="155" t="s">
        <v>38</v>
      </c>
      <c r="D24" s="57">
        <v>2</v>
      </c>
      <c r="E24" s="155" t="s">
        <v>38</v>
      </c>
      <c r="F24" s="57">
        <v>1</v>
      </c>
      <c r="G24" s="155" t="s">
        <v>38</v>
      </c>
      <c r="H24" s="155" t="s">
        <v>38</v>
      </c>
      <c r="I24" s="155" t="s">
        <v>38</v>
      </c>
      <c r="J24" s="155" t="s">
        <v>38</v>
      </c>
      <c r="K24" s="155" t="s">
        <v>38</v>
      </c>
      <c r="L24" s="118">
        <v>3</v>
      </c>
    </row>
    <row r="25" spans="2:12" x14ac:dyDescent="0.2">
      <c r="B25" s="117" t="s">
        <v>125</v>
      </c>
      <c r="C25" s="155" t="s">
        <v>38</v>
      </c>
      <c r="D25" s="155" t="s">
        <v>38</v>
      </c>
      <c r="E25" s="155" t="s">
        <v>38</v>
      </c>
      <c r="F25" s="155" t="s">
        <v>38</v>
      </c>
      <c r="G25" s="155" t="s">
        <v>38</v>
      </c>
      <c r="H25" s="155" t="s">
        <v>38</v>
      </c>
      <c r="I25" s="155" t="s">
        <v>38</v>
      </c>
      <c r="J25" s="155" t="s">
        <v>38</v>
      </c>
      <c r="K25" s="155" t="s">
        <v>38</v>
      </c>
      <c r="L25" s="118">
        <v>0</v>
      </c>
    </row>
    <row r="26" spans="2:12" x14ac:dyDescent="0.2">
      <c r="B26" s="117" t="s">
        <v>126</v>
      </c>
      <c r="C26" s="155" t="s">
        <v>38</v>
      </c>
      <c r="D26" s="155" t="s">
        <v>38</v>
      </c>
      <c r="E26" s="57">
        <v>3</v>
      </c>
      <c r="F26" s="155" t="s">
        <v>38</v>
      </c>
      <c r="G26" s="155" t="s">
        <v>38</v>
      </c>
      <c r="H26" s="57">
        <v>1</v>
      </c>
      <c r="I26" s="155" t="s">
        <v>38</v>
      </c>
      <c r="J26" s="155" t="s">
        <v>38</v>
      </c>
      <c r="K26" s="155" t="s">
        <v>38</v>
      </c>
      <c r="L26" s="118">
        <v>4</v>
      </c>
    </row>
    <row r="27" spans="2:12" x14ac:dyDescent="0.2">
      <c r="B27" s="117" t="s">
        <v>127</v>
      </c>
      <c r="C27" s="155" t="s">
        <v>38</v>
      </c>
      <c r="D27" s="155" t="s">
        <v>38</v>
      </c>
      <c r="E27" s="57">
        <v>1</v>
      </c>
      <c r="F27" s="155" t="s">
        <v>38</v>
      </c>
      <c r="G27" s="155" t="s">
        <v>38</v>
      </c>
      <c r="H27" s="155" t="s">
        <v>38</v>
      </c>
      <c r="I27" s="57">
        <v>1</v>
      </c>
      <c r="J27" s="155" t="s">
        <v>38</v>
      </c>
      <c r="K27" s="155" t="s">
        <v>38</v>
      </c>
      <c r="L27" s="118">
        <v>2</v>
      </c>
    </row>
    <row r="28" spans="2:12" x14ac:dyDescent="0.2">
      <c r="B28" s="117" t="s">
        <v>128</v>
      </c>
      <c r="C28" s="155" t="s">
        <v>38</v>
      </c>
      <c r="D28" s="155" t="s">
        <v>38</v>
      </c>
      <c r="E28" s="155" t="s">
        <v>38</v>
      </c>
      <c r="F28" s="155" t="s">
        <v>38</v>
      </c>
      <c r="G28" s="155" t="s">
        <v>38</v>
      </c>
      <c r="H28" s="155" t="s">
        <v>38</v>
      </c>
      <c r="I28" s="155" t="s">
        <v>38</v>
      </c>
      <c r="J28" s="155" t="s">
        <v>38</v>
      </c>
      <c r="K28" s="155" t="s">
        <v>38</v>
      </c>
      <c r="L28" s="118">
        <v>0</v>
      </c>
    </row>
    <row r="29" spans="2:12" x14ac:dyDescent="0.2">
      <c r="B29" s="117" t="s">
        <v>129</v>
      </c>
      <c r="C29" s="155" t="s">
        <v>38</v>
      </c>
      <c r="D29" s="155" t="s">
        <v>38</v>
      </c>
      <c r="E29" s="155" t="s">
        <v>38</v>
      </c>
      <c r="F29" s="155" t="s">
        <v>38</v>
      </c>
      <c r="G29" s="155" t="s">
        <v>38</v>
      </c>
      <c r="H29" s="155" t="s">
        <v>38</v>
      </c>
      <c r="I29" s="155" t="s">
        <v>38</v>
      </c>
      <c r="J29" s="155" t="s">
        <v>38</v>
      </c>
      <c r="K29" s="155" t="s">
        <v>38</v>
      </c>
      <c r="L29" s="118">
        <v>0</v>
      </c>
    </row>
    <row r="30" spans="2:12" x14ac:dyDescent="0.2">
      <c r="B30" s="117" t="s">
        <v>130</v>
      </c>
      <c r="C30" s="155" t="s">
        <v>38</v>
      </c>
      <c r="D30" s="155" t="s">
        <v>38</v>
      </c>
      <c r="E30" s="155" t="s">
        <v>38</v>
      </c>
      <c r="F30" s="155" t="s">
        <v>38</v>
      </c>
      <c r="G30" s="155" t="s">
        <v>38</v>
      </c>
      <c r="H30" s="155" t="s">
        <v>38</v>
      </c>
      <c r="I30" s="155" t="s">
        <v>38</v>
      </c>
      <c r="J30" s="155" t="s">
        <v>38</v>
      </c>
      <c r="K30" s="57">
        <v>1</v>
      </c>
      <c r="L30" s="118">
        <v>1</v>
      </c>
    </row>
    <row r="31" spans="2:12" x14ac:dyDescent="0.2">
      <c r="B31" s="117" t="s">
        <v>132</v>
      </c>
      <c r="C31" s="155" t="s">
        <v>38</v>
      </c>
      <c r="D31" s="155" t="s">
        <v>38</v>
      </c>
      <c r="E31" s="155" t="s">
        <v>38</v>
      </c>
      <c r="F31" s="155" t="s">
        <v>38</v>
      </c>
      <c r="G31" s="155" t="s">
        <v>38</v>
      </c>
      <c r="H31" s="155" t="s">
        <v>38</v>
      </c>
      <c r="I31" s="155" t="s">
        <v>38</v>
      </c>
      <c r="J31" s="155" t="s">
        <v>38</v>
      </c>
      <c r="K31" s="155" t="s">
        <v>38</v>
      </c>
      <c r="L31" s="118">
        <v>0</v>
      </c>
    </row>
    <row r="32" spans="2:12" x14ac:dyDescent="0.2">
      <c r="B32" s="119" t="s">
        <v>161</v>
      </c>
      <c r="C32" s="118">
        <v>0</v>
      </c>
      <c r="D32" s="118">
        <v>2</v>
      </c>
      <c r="E32" s="118">
        <v>5</v>
      </c>
      <c r="F32" s="118">
        <v>4</v>
      </c>
      <c r="G32" s="118">
        <v>0</v>
      </c>
      <c r="H32" s="118">
        <v>1</v>
      </c>
      <c r="I32" s="118">
        <v>1</v>
      </c>
      <c r="J32" s="118">
        <v>0</v>
      </c>
      <c r="K32" s="118">
        <v>1</v>
      </c>
      <c r="L32" s="118">
        <v>14</v>
      </c>
    </row>
    <row r="33" spans="2:12" x14ac:dyDescent="0.2">
      <c r="B33" s="154" t="s">
        <v>153</v>
      </c>
      <c r="C33" s="147"/>
      <c r="D33" s="147"/>
      <c r="E33" s="147"/>
      <c r="F33" s="147"/>
      <c r="G33" s="147"/>
      <c r="H33" s="147"/>
      <c r="I33" s="147"/>
      <c r="J33" s="147"/>
      <c r="K33" s="148"/>
      <c r="L33" s="148"/>
    </row>
    <row r="34" spans="2:12" x14ac:dyDescent="0.2">
      <c r="B34" s="117" t="s">
        <v>150</v>
      </c>
      <c r="C34" s="155" t="s">
        <v>38</v>
      </c>
      <c r="D34" s="57">
        <v>1</v>
      </c>
      <c r="E34" s="155" t="s">
        <v>38</v>
      </c>
      <c r="F34" s="155" t="s">
        <v>38</v>
      </c>
      <c r="G34" s="155" t="s">
        <v>38</v>
      </c>
      <c r="H34" s="155" t="s">
        <v>38</v>
      </c>
      <c r="I34" s="155" t="s">
        <v>38</v>
      </c>
      <c r="J34" s="155" t="s">
        <v>38</v>
      </c>
      <c r="K34" s="155" t="s">
        <v>38</v>
      </c>
      <c r="L34" s="153">
        <v>1</v>
      </c>
    </row>
    <row r="35" spans="2:12" x14ac:dyDescent="0.2">
      <c r="B35" s="117" t="s">
        <v>124</v>
      </c>
      <c r="C35" s="155" t="s">
        <v>38</v>
      </c>
      <c r="D35" s="57">
        <v>1</v>
      </c>
      <c r="E35" s="57">
        <v>1</v>
      </c>
      <c r="F35" s="57">
        <v>1</v>
      </c>
      <c r="G35" s="155" t="s">
        <v>38</v>
      </c>
      <c r="H35" s="155" t="s">
        <v>38</v>
      </c>
      <c r="I35" s="155" t="s">
        <v>38</v>
      </c>
      <c r="J35" s="155" t="s">
        <v>38</v>
      </c>
      <c r="K35" s="155" t="s">
        <v>38</v>
      </c>
      <c r="L35" s="153">
        <v>3</v>
      </c>
    </row>
    <row r="36" spans="2:12" x14ac:dyDescent="0.2">
      <c r="B36" s="117" t="s">
        <v>125</v>
      </c>
      <c r="C36" s="155" t="s">
        <v>38</v>
      </c>
      <c r="D36" s="57">
        <v>2</v>
      </c>
      <c r="E36" s="57">
        <v>1</v>
      </c>
      <c r="F36" s="155" t="s">
        <v>38</v>
      </c>
      <c r="G36" s="57">
        <v>2</v>
      </c>
      <c r="H36" s="155" t="s">
        <v>38</v>
      </c>
      <c r="I36" s="155" t="s">
        <v>38</v>
      </c>
      <c r="J36" s="155" t="s">
        <v>38</v>
      </c>
      <c r="K36" s="155" t="s">
        <v>38</v>
      </c>
      <c r="L36" s="153">
        <v>5</v>
      </c>
    </row>
    <row r="37" spans="2:12" x14ac:dyDescent="0.2">
      <c r="B37" s="117" t="s">
        <v>126</v>
      </c>
      <c r="C37" s="155" t="s">
        <v>38</v>
      </c>
      <c r="D37" s="155" t="s">
        <v>38</v>
      </c>
      <c r="E37" s="155" t="s">
        <v>38</v>
      </c>
      <c r="F37" s="155" t="s">
        <v>38</v>
      </c>
      <c r="G37" s="155" t="s">
        <v>38</v>
      </c>
      <c r="H37" s="155" t="s">
        <v>38</v>
      </c>
      <c r="I37" s="155" t="s">
        <v>38</v>
      </c>
      <c r="J37" s="155" t="s">
        <v>38</v>
      </c>
      <c r="K37" s="155" t="s">
        <v>38</v>
      </c>
      <c r="L37" s="153">
        <v>0</v>
      </c>
    </row>
    <row r="38" spans="2:12" x14ac:dyDescent="0.2">
      <c r="B38" s="117" t="s">
        <v>127</v>
      </c>
      <c r="C38" s="155" t="s">
        <v>38</v>
      </c>
      <c r="D38" s="155" t="s">
        <v>38</v>
      </c>
      <c r="E38" s="155" t="s">
        <v>38</v>
      </c>
      <c r="F38" s="155" t="s">
        <v>38</v>
      </c>
      <c r="G38" s="155" t="s">
        <v>38</v>
      </c>
      <c r="H38" s="155" t="s">
        <v>38</v>
      </c>
      <c r="I38" s="155" t="s">
        <v>38</v>
      </c>
      <c r="J38" s="155" t="s">
        <v>38</v>
      </c>
      <c r="K38" s="155" t="s">
        <v>38</v>
      </c>
      <c r="L38" s="153">
        <v>0</v>
      </c>
    </row>
    <row r="39" spans="2:12" x14ac:dyDescent="0.2">
      <c r="B39" s="117" t="s">
        <v>128</v>
      </c>
      <c r="C39" s="155" t="s">
        <v>38</v>
      </c>
      <c r="D39" s="155" t="s">
        <v>38</v>
      </c>
      <c r="E39" s="155" t="s">
        <v>38</v>
      </c>
      <c r="F39" s="155" t="s">
        <v>38</v>
      </c>
      <c r="G39" s="155" t="s">
        <v>38</v>
      </c>
      <c r="H39" s="57">
        <v>1</v>
      </c>
      <c r="I39" s="155" t="s">
        <v>38</v>
      </c>
      <c r="J39" s="155" t="s">
        <v>38</v>
      </c>
      <c r="K39" s="155" t="s">
        <v>38</v>
      </c>
      <c r="L39" s="153">
        <v>1</v>
      </c>
    </row>
    <row r="40" spans="2:12" x14ac:dyDescent="0.2">
      <c r="B40" s="117" t="s">
        <v>129</v>
      </c>
      <c r="C40" s="155" t="s">
        <v>38</v>
      </c>
      <c r="D40" s="155" t="s">
        <v>38</v>
      </c>
      <c r="E40" s="155" t="s">
        <v>38</v>
      </c>
      <c r="F40" s="155" t="s">
        <v>38</v>
      </c>
      <c r="G40" s="155" t="s">
        <v>38</v>
      </c>
      <c r="H40" s="155" t="s">
        <v>38</v>
      </c>
      <c r="I40" s="57">
        <v>1</v>
      </c>
      <c r="J40" s="155" t="s">
        <v>38</v>
      </c>
      <c r="K40" s="155" t="s">
        <v>38</v>
      </c>
      <c r="L40" s="153">
        <v>1</v>
      </c>
    </row>
    <row r="41" spans="2:12" x14ac:dyDescent="0.2">
      <c r="B41" s="117" t="s">
        <v>130</v>
      </c>
      <c r="C41" s="155" t="s">
        <v>38</v>
      </c>
      <c r="D41" s="155" t="s">
        <v>38</v>
      </c>
      <c r="E41" s="155" t="s">
        <v>38</v>
      </c>
      <c r="F41" s="155" t="s">
        <v>38</v>
      </c>
      <c r="G41" s="155" t="s">
        <v>38</v>
      </c>
      <c r="H41" s="155" t="s">
        <v>38</v>
      </c>
      <c r="I41" s="155" t="s">
        <v>38</v>
      </c>
      <c r="J41" s="155" t="s">
        <v>38</v>
      </c>
      <c r="K41" s="155" t="s">
        <v>38</v>
      </c>
      <c r="L41" s="153">
        <v>0</v>
      </c>
    </row>
    <row r="42" spans="2:12" x14ac:dyDescent="0.2">
      <c r="B42" s="117" t="s">
        <v>132</v>
      </c>
      <c r="C42" s="155" t="s">
        <v>38</v>
      </c>
      <c r="D42" s="155" t="s">
        <v>38</v>
      </c>
      <c r="E42" s="155" t="s">
        <v>38</v>
      </c>
      <c r="F42" s="155" t="s">
        <v>38</v>
      </c>
      <c r="G42" s="155" t="s">
        <v>38</v>
      </c>
      <c r="H42" s="155" t="s">
        <v>38</v>
      </c>
      <c r="I42" s="155" t="s">
        <v>38</v>
      </c>
      <c r="J42" s="155" t="s">
        <v>38</v>
      </c>
      <c r="K42" s="155" t="s">
        <v>38</v>
      </c>
      <c r="L42" s="153">
        <v>0</v>
      </c>
    </row>
    <row r="43" spans="2:12" x14ac:dyDescent="0.2">
      <c r="B43" s="119" t="s">
        <v>161</v>
      </c>
      <c r="C43" s="153">
        <v>0</v>
      </c>
      <c r="D43" s="153">
        <v>4</v>
      </c>
      <c r="E43" s="153">
        <v>2</v>
      </c>
      <c r="F43" s="153">
        <v>1</v>
      </c>
      <c r="G43" s="153">
        <v>2</v>
      </c>
      <c r="H43" s="153">
        <v>1</v>
      </c>
      <c r="I43" s="153">
        <v>1</v>
      </c>
      <c r="J43" s="153">
        <v>0</v>
      </c>
      <c r="K43" s="153">
        <v>0</v>
      </c>
      <c r="L43" s="153">
        <v>11</v>
      </c>
    </row>
    <row r="44" spans="2:12" x14ac:dyDescent="0.2">
      <c r="B44" s="154" t="s">
        <v>154</v>
      </c>
      <c r="C44" s="147"/>
      <c r="D44" s="147"/>
      <c r="E44" s="147"/>
      <c r="F44" s="147"/>
      <c r="G44" s="147"/>
      <c r="H44" s="147"/>
      <c r="I44" s="147"/>
      <c r="J44" s="147"/>
      <c r="K44" s="148"/>
      <c r="L44" s="148"/>
    </row>
    <row r="45" spans="2:12" x14ac:dyDescent="0.2">
      <c r="B45" s="117" t="s">
        <v>150</v>
      </c>
      <c r="C45" s="57">
        <v>1</v>
      </c>
      <c r="D45" s="155" t="s">
        <v>38</v>
      </c>
      <c r="E45" s="57">
        <v>1</v>
      </c>
      <c r="F45" s="155" t="s">
        <v>38</v>
      </c>
      <c r="G45" s="155" t="s">
        <v>38</v>
      </c>
      <c r="H45" s="155" t="s">
        <v>38</v>
      </c>
      <c r="I45" s="155" t="s">
        <v>38</v>
      </c>
      <c r="J45" s="155" t="s">
        <v>38</v>
      </c>
      <c r="K45" s="155" t="s">
        <v>38</v>
      </c>
      <c r="L45" s="118">
        <v>2</v>
      </c>
    </row>
    <row r="46" spans="2:12" x14ac:dyDescent="0.2">
      <c r="B46" s="117" t="s">
        <v>124</v>
      </c>
      <c r="C46" s="57">
        <v>1</v>
      </c>
      <c r="D46" s="155" t="s">
        <v>38</v>
      </c>
      <c r="E46" s="57">
        <v>1</v>
      </c>
      <c r="F46" s="155" t="s">
        <v>38</v>
      </c>
      <c r="G46" s="57">
        <v>1</v>
      </c>
      <c r="H46" s="155" t="s">
        <v>38</v>
      </c>
      <c r="I46" s="155" t="s">
        <v>38</v>
      </c>
      <c r="J46" s="155" t="s">
        <v>38</v>
      </c>
      <c r="K46" s="155" t="s">
        <v>38</v>
      </c>
      <c r="L46" s="118">
        <v>3</v>
      </c>
    </row>
    <row r="47" spans="2:12" x14ac:dyDescent="0.2">
      <c r="B47" s="117" t="s">
        <v>125</v>
      </c>
      <c r="C47" s="155" t="s">
        <v>38</v>
      </c>
      <c r="D47" s="155" t="s">
        <v>38</v>
      </c>
      <c r="E47" s="155" t="s">
        <v>38</v>
      </c>
      <c r="F47" s="155" t="s">
        <v>38</v>
      </c>
      <c r="G47" s="155" t="s">
        <v>38</v>
      </c>
      <c r="H47" s="155" t="s">
        <v>38</v>
      </c>
      <c r="I47" s="155" t="s">
        <v>38</v>
      </c>
      <c r="J47" s="155" t="s">
        <v>38</v>
      </c>
      <c r="K47" s="155" t="s">
        <v>38</v>
      </c>
      <c r="L47" s="118">
        <v>0</v>
      </c>
    </row>
    <row r="48" spans="2:12" x14ac:dyDescent="0.2">
      <c r="B48" s="117" t="s">
        <v>126</v>
      </c>
      <c r="C48" s="155" t="s">
        <v>38</v>
      </c>
      <c r="D48" s="155" t="s">
        <v>38</v>
      </c>
      <c r="E48" s="155" t="s">
        <v>38</v>
      </c>
      <c r="F48" s="57">
        <v>1</v>
      </c>
      <c r="G48" s="57">
        <v>1</v>
      </c>
      <c r="H48" s="155" t="s">
        <v>38</v>
      </c>
      <c r="I48" s="155" t="s">
        <v>38</v>
      </c>
      <c r="J48" s="155" t="s">
        <v>38</v>
      </c>
      <c r="K48" s="155" t="s">
        <v>38</v>
      </c>
      <c r="L48" s="118">
        <v>2</v>
      </c>
    </row>
    <row r="49" spans="2:12" x14ac:dyDescent="0.2">
      <c r="B49" s="117" t="s">
        <v>127</v>
      </c>
      <c r="C49" s="155" t="s">
        <v>38</v>
      </c>
      <c r="D49" s="155" t="s">
        <v>38</v>
      </c>
      <c r="E49" s="155" t="s">
        <v>38</v>
      </c>
      <c r="F49" s="155" t="s">
        <v>38</v>
      </c>
      <c r="G49" s="155" t="s">
        <v>38</v>
      </c>
      <c r="H49" s="57">
        <v>1</v>
      </c>
      <c r="I49" s="155" t="s">
        <v>38</v>
      </c>
      <c r="J49" s="155" t="s">
        <v>38</v>
      </c>
      <c r="K49" s="155" t="s">
        <v>38</v>
      </c>
      <c r="L49" s="118">
        <v>1</v>
      </c>
    </row>
    <row r="50" spans="2:12" x14ac:dyDescent="0.2">
      <c r="B50" s="117" t="s">
        <v>128</v>
      </c>
      <c r="C50" s="155" t="s">
        <v>38</v>
      </c>
      <c r="D50" s="155" t="s">
        <v>38</v>
      </c>
      <c r="E50" s="155" t="s">
        <v>38</v>
      </c>
      <c r="F50" s="155" t="s">
        <v>38</v>
      </c>
      <c r="G50" s="155" t="s">
        <v>38</v>
      </c>
      <c r="H50" s="155" t="s">
        <v>38</v>
      </c>
      <c r="I50" s="155" t="s">
        <v>38</v>
      </c>
      <c r="J50" s="155" t="s">
        <v>38</v>
      </c>
      <c r="K50" s="155" t="s">
        <v>38</v>
      </c>
      <c r="L50" s="118">
        <v>0</v>
      </c>
    </row>
    <row r="51" spans="2:12" x14ac:dyDescent="0.2">
      <c r="B51" s="117" t="s">
        <v>129</v>
      </c>
      <c r="C51" s="155" t="s">
        <v>38</v>
      </c>
      <c r="D51" s="155" t="s">
        <v>38</v>
      </c>
      <c r="E51" s="155" t="s">
        <v>38</v>
      </c>
      <c r="F51" s="155" t="s">
        <v>38</v>
      </c>
      <c r="G51" s="155" t="s">
        <v>38</v>
      </c>
      <c r="H51" s="155" t="s">
        <v>38</v>
      </c>
      <c r="I51" s="155" t="s">
        <v>38</v>
      </c>
      <c r="J51" s="155" t="s">
        <v>38</v>
      </c>
      <c r="K51" s="155" t="s">
        <v>38</v>
      </c>
      <c r="L51" s="118">
        <v>0</v>
      </c>
    </row>
    <row r="52" spans="2:12" x14ac:dyDescent="0.2">
      <c r="B52" s="117" t="s">
        <v>130</v>
      </c>
      <c r="C52" s="155" t="s">
        <v>38</v>
      </c>
      <c r="D52" s="155" t="s">
        <v>38</v>
      </c>
      <c r="E52" s="155" t="s">
        <v>38</v>
      </c>
      <c r="F52" s="155" t="s">
        <v>38</v>
      </c>
      <c r="G52" s="155" t="s">
        <v>38</v>
      </c>
      <c r="H52" s="155" t="s">
        <v>38</v>
      </c>
      <c r="I52" s="155" t="s">
        <v>38</v>
      </c>
      <c r="J52" s="155" t="s">
        <v>38</v>
      </c>
      <c r="K52" s="155" t="s">
        <v>38</v>
      </c>
      <c r="L52" s="118">
        <v>0</v>
      </c>
    </row>
    <row r="53" spans="2:12" x14ac:dyDescent="0.2">
      <c r="B53" s="117" t="s">
        <v>132</v>
      </c>
      <c r="C53" s="155" t="s">
        <v>38</v>
      </c>
      <c r="D53" s="155" t="s">
        <v>38</v>
      </c>
      <c r="E53" s="155" t="s">
        <v>38</v>
      </c>
      <c r="F53" s="155" t="s">
        <v>38</v>
      </c>
      <c r="G53" s="155" t="s">
        <v>38</v>
      </c>
      <c r="H53" s="155" t="s">
        <v>38</v>
      </c>
      <c r="I53" s="155" t="s">
        <v>38</v>
      </c>
      <c r="J53" s="155" t="s">
        <v>38</v>
      </c>
      <c r="K53" s="155" t="s">
        <v>38</v>
      </c>
      <c r="L53" s="118">
        <v>0</v>
      </c>
    </row>
    <row r="54" spans="2:12" ht="13.5" thickBot="1" x14ac:dyDescent="0.25">
      <c r="B54" s="122" t="s">
        <v>161</v>
      </c>
      <c r="C54" s="123">
        <v>2</v>
      </c>
      <c r="D54" s="123">
        <v>0</v>
      </c>
      <c r="E54" s="123">
        <v>2</v>
      </c>
      <c r="F54" s="123">
        <v>1</v>
      </c>
      <c r="G54" s="123">
        <v>2</v>
      </c>
      <c r="H54" s="123">
        <v>1</v>
      </c>
      <c r="I54" s="123">
        <v>0</v>
      </c>
      <c r="J54" s="123">
        <v>0</v>
      </c>
      <c r="K54" s="123">
        <v>0</v>
      </c>
      <c r="L54" s="123">
        <v>8</v>
      </c>
    </row>
    <row r="57" spans="2:12" ht="15" x14ac:dyDescent="0.2">
      <c r="B57" s="69" t="s">
        <v>95</v>
      </c>
    </row>
    <row r="65" spans="2:12" ht="13.5" customHeight="1" x14ac:dyDescent="0.2"/>
    <row r="66" spans="2:12" x14ac:dyDescent="0.2">
      <c r="H66" s="135"/>
      <c r="I66" s="135"/>
      <c r="J66" s="135"/>
      <c r="K66" s="136"/>
      <c r="L66" s="136"/>
    </row>
    <row r="67" spans="2:12" ht="13.5" customHeight="1" x14ac:dyDescent="0.2"/>
    <row r="68" spans="2:12" ht="13.5" customHeight="1" x14ac:dyDescent="0.2"/>
    <row r="69" spans="2:12" x14ac:dyDescent="0.2">
      <c r="B69" s="219"/>
      <c r="C69" s="219"/>
      <c r="D69" s="219"/>
      <c r="E69" s="219"/>
    </row>
  </sheetData>
  <mergeCells count="3">
    <mergeCell ref="B9:B10"/>
    <mergeCell ref="C9:L9"/>
    <mergeCell ref="B69:E69"/>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workbookViewId="0">
      <selection sqref="A1:XFD1048576"/>
    </sheetView>
  </sheetViews>
  <sheetFormatPr defaultRowHeight="12.75" x14ac:dyDescent="0.2"/>
  <cols>
    <col min="1" max="1" width="2.85546875" customWidth="1"/>
    <col min="2" max="2" width="12.85546875" customWidth="1"/>
    <col min="11" max="11" width="9.5703125" bestFit="1" customWidth="1"/>
  </cols>
  <sheetData>
    <row r="1" spans="1:12" ht="12.75" customHeight="1" x14ac:dyDescent="0.2">
      <c r="A1" s="2"/>
      <c r="B1" s="2"/>
      <c r="C1" s="2"/>
    </row>
    <row r="2" spans="1:12" x14ac:dyDescent="0.2">
      <c r="A2" s="2"/>
      <c r="B2" s="17" t="s">
        <v>294</v>
      </c>
      <c r="C2" s="17"/>
    </row>
    <row r="3" spans="1:12" x14ac:dyDescent="0.2">
      <c r="A3" s="2"/>
      <c r="B3" s="17"/>
      <c r="C3" s="17"/>
    </row>
    <row r="4" spans="1:12" x14ac:dyDescent="0.2">
      <c r="A4" s="2"/>
      <c r="B4" s="18" t="s">
        <v>77</v>
      </c>
      <c r="C4" s="17"/>
    </row>
    <row r="5" spans="1:12" x14ac:dyDescent="0.2">
      <c r="A5" s="2"/>
      <c r="B5" s="18" t="s">
        <v>78</v>
      </c>
      <c r="C5" s="17"/>
    </row>
    <row r="6" spans="1:12" x14ac:dyDescent="0.2">
      <c r="A6" s="2"/>
      <c r="B6" s="18" t="s">
        <v>168</v>
      </c>
      <c r="C6" s="17"/>
    </row>
    <row r="7" spans="1:12" x14ac:dyDescent="0.2">
      <c r="A7" s="2"/>
      <c r="B7" s="18" t="s">
        <v>148</v>
      </c>
      <c r="C7" s="2"/>
    </row>
    <row r="9" spans="1:12" ht="13.5" customHeight="1" x14ac:dyDescent="0.2">
      <c r="B9" s="238" t="s">
        <v>121</v>
      </c>
      <c r="C9" s="240" t="s">
        <v>122</v>
      </c>
      <c r="D9" s="240"/>
      <c r="E9" s="240"/>
      <c r="F9" s="240"/>
      <c r="G9" s="240"/>
      <c r="H9" s="240"/>
      <c r="I9" s="240"/>
      <c r="J9" s="240"/>
      <c r="K9" s="240"/>
      <c r="L9" s="240" t="s">
        <v>149</v>
      </c>
    </row>
    <row r="10" spans="1:12" x14ac:dyDescent="0.2">
      <c r="B10" s="239"/>
      <c r="C10" s="145" t="s">
        <v>150</v>
      </c>
      <c r="D10" s="145" t="s">
        <v>124</v>
      </c>
      <c r="E10" s="145" t="s">
        <v>125</v>
      </c>
      <c r="F10" s="145" t="s">
        <v>126</v>
      </c>
      <c r="G10" s="145" t="s">
        <v>127</v>
      </c>
      <c r="H10" s="145" t="s">
        <v>128</v>
      </c>
      <c r="I10" s="145" t="s">
        <v>129</v>
      </c>
      <c r="J10" s="145" t="s">
        <v>130</v>
      </c>
      <c r="K10" s="145" t="s">
        <v>132</v>
      </c>
      <c r="L10" s="89" t="s">
        <v>93</v>
      </c>
    </row>
    <row r="11" spans="1:12" x14ac:dyDescent="0.2">
      <c r="B11" s="154" t="s">
        <v>152</v>
      </c>
      <c r="C11" s="147"/>
      <c r="D11" s="147"/>
      <c r="E11" s="147"/>
      <c r="F11" s="147"/>
      <c r="G11" s="147"/>
      <c r="H11" s="147"/>
      <c r="I11" s="147"/>
      <c r="J11" s="147"/>
      <c r="K11" s="148"/>
      <c r="L11" s="148"/>
    </row>
    <row r="12" spans="1:12" x14ac:dyDescent="0.2">
      <c r="B12" s="117" t="s">
        <v>150</v>
      </c>
      <c r="C12" s="57">
        <v>1</v>
      </c>
      <c r="D12" s="57">
        <v>1</v>
      </c>
      <c r="E12" s="57">
        <v>0</v>
      </c>
      <c r="F12" s="57">
        <v>1</v>
      </c>
      <c r="G12" s="57">
        <v>0</v>
      </c>
      <c r="H12" s="57">
        <v>0</v>
      </c>
      <c r="I12" s="57">
        <v>0</v>
      </c>
      <c r="J12" s="57">
        <v>0</v>
      </c>
      <c r="K12" s="57">
        <v>0</v>
      </c>
      <c r="L12" s="118">
        <v>3</v>
      </c>
    </row>
    <row r="13" spans="1:12" x14ac:dyDescent="0.2">
      <c r="B13" s="117" t="s">
        <v>124</v>
      </c>
      <c r="C13" s="57">
        <v>1</v>
      </c>
      <c r="D13" s="57">
        <v>1</v>
      </c>
      <c r="E13" s="57">
        <v>1</v>
      </c>
      <c r="F13" s="57">
        <v>1</v>
      </c>
      <c r="G13" s="57">
        <v>0</v>
      </c>
      <c r="H13" s="57">
        <v>0</v>
      </c>
      <c r="I13" s="57">
        <v>0</v>
      </c>
      <c r="J13" s="57">
        <v>0</v>
      </c>
      <c r="K13" s="57">
        <v>0</v>
      </c>
      <c r="L13" s="118">
        <v>4</v>
      </c>
    </row>
    <row r="14" spans="1:12" x14ac:dyDescent="0.2">
      <c r="B14" s="117" t="s">
        <v>125</v>
      </c>
      <c r="C14" s="57">
        <v>1</v>
      </c>
      <c r="D14" s="57">
        <v>0</v>
      </c>
      <c r="E14" s="57">
        <v>1</v>
      </c>
      <c r="F14" s="57">
        <v>0</v>
      </c>
      <c r="G14" s="57">
        <v>0</v>
      </c>
      <c r="H14" s="57">
        <v>0</v>
      </c>
      <c r="I14" s="57">
        <v>0</v>
      </c>
      <c r="J14" s="57">
        <v>0</v>
      </c>
      <c r="K14" s="57">
        <v>0</v>
      </c>
      <c r="L14" s="118">
        <v>2</v>
      </c>
    </row>
    <row r="15" spans="1:12" x14ac:dyDescent="0.2">
      <c r="B15" s="117" t="s">
        <v>126</v>
      </c>
      <c r="C15" s="57">
        <v>1</v>
      </c>
      <c r="D15" s="57">
        <v>0</v>
      </c>
      <c r="E15" s="57">
        <v>0</v>
      </c>
      <c r="F15" s="57">
        <v>0</v>
      </c>
      <c r="G15" s="57">
        <v>0</v>
      </c>
      <c r="H15" s="57">
        <v>0</v>
      </c>
      <c r="I15" s="57">
        <v>0</v>
      </c>
      <c r="J15" s="57">
        <v>0</v>
      </c>
      <c r="K15" s="57">
        <v>0</v>
      </c>
      <c r="L15" s="118">
        <v>1</v>
      </c>
    </row>
    <row r="16" spans="1:12" x14ac:dyDescent="0.2">
      <c r="B16" s="117" t="s">
        <v>127</v>
      </c>
      <c r="C16" s="57">
        <v>1</v>
      </c>
      <c r="D16" s="57">
        <v>1</v>
      </c>
      <c r="E16" s="57">
        <v>0</v>
      </c>
      <c r="F16" s="57">
        <v>1</v>
      </c>
      <c r="G16" s="57">
        <v>0</v>
      </c>
      <c r="H16" s="57">
        <v>0</v>
      </c>
      <c r="I16" s="57">
        <v>0</v>
      </c>
      <c r="J16" s="57">
        <v>0</v>
      </c>
      <c r="K16" s="57">
        <v>1</v>
      </c>
      <c r="L16" s="118">
        <v>4</v>
      </c>
    </row>
    <row r="17" spans="2:14" x14ac:dyDescent="0.2">
      <c r="B17" s="117" t="s">
        <v>128</v>
      </c>
      <c r="C17" s="57">
        <v>0</v>
      </c>
      <c r="D17" s="57">
        <v>0</v>
      </c>
      <c r="E17" s="57">
        <v>0</v>
      </c>
      <c r="F17" s="57">
        <v>0</v>
      </c>
      <c r="G17" s="57">
        <v>1</v>
      </c>
      <c r="H17" s="57">
        <v>0</v>
      </c>
      <c r="I17" s="57">
        <v>0</v>
      </c>
      <c r="J17" s="57">
        <v>0</v>
      </c>
      <c r="K17" s="57">
        <v>0</v>
      </c>
      <c r="L17" s="118">
        <v>1</v>
      </c>
    </row>
    <row r="18" spans="2:14" x14ac:dyDescent="0.2">
      <c r="B18" s="117" t="s">
        <v>129</v>
      </c>
      <c r="C18" s="57">
        <v>0</v>
      </c>
      <c r="D18" s="57">
        <v>0</v>
      </c>
      <c r="E18" s="57">
        <v>0</v>
      </c>
      <c r="F18" s="57">
        <v>0</v>
      </c>
      <c r="G18" s="57">
        <v>0</v>
      </c>
      <c r="H18" s="57">
        <v>0</v>
      </c>
      <c r="I18" s="57">
        <v>0</v>
      </c>
      <c r="J18" s="57">
        <v>0</v>
      </c>
      <c r="K18" s="57">
        <v>0</v>
      </c>
      <c r="L18" s="118">
        <v>0</v>
      </c>
    </row>
    <row r="19" spans="2:14" x14ac:dyDescent="0.2">
      <c r="B19" s="117" t="s">
        <v>130</v>
      </c>
      <c r="C19" s="57">
        <v>0</v>
      </c>
      <c r="D19" s="57">
        <v>0</v>
      </c>
      <c r="E19" s="57">
        <v>0</v>
      </c>
      <c r="F19" s="57">
        <v>0</v>
      </c>
      <c r="G19" s="57">
        <v>0</v>
      </c>
      <c r="H19" s="57">
        <v>0</v>
      </c>
      <c r="I19" s="57">
        <v>0</v>
      </c>
      <c r="J19" s="57">
        <v>0</v>
      </c>
      <c r="K19" s="57">
        <v>0</v>
      </c>
      <c r="L19" s="118">
        <v>0</v>
      </c>
    </row>
    <row r="20" spans="2:14" x14ac:dyDescent="0.2">
      <c r="B20" s="117" t="s">
        <v>132</v>
      </c>
      <c r="C20" s="57">
        <v>0</v>
      </c>
      <c r="D20" s="57">
        <v>0</v>
      </c>
      <c r="E20" s="57">
        <v>0</v>
      </c>
      <c r="F20" s="57">
        <v>0</v>
      </c>
      <c r="G20" s="57">
        <v>0</v>
      </c>
      <c r="H20" s="57">
        <v>0</v>
      </c>
      <c r="I20" s="57">
        <v>0</v>
      </c>
      <c r="J20" s="57">
        <v>0</v>
      </c>
      <c r="K20" s="57">
        <v>0</v>
      </c>
      <c r="L20" s="118">
        <v>0</v>
      </c>
    </row>
    <row r="21" spans="2:14" x14ac:dyDescent="0.2">
      <c r="B21" s="119" t="s">
        <v>161</v>
      </c>
      <c r="C21" s="118">
        <v>5</v>
      </c>
      <c r="D21" s="118">
        <v>3</v>
      </c>
      <c r="E21" s="118">
        <v>2</v>
      </c>
      <c r="F21" s="118">
        <v>3</v>
      </c>
      <c r="G21" s="118">
        <v>1</v>
      </c>
      <c r="H21" s="118">
        <v>0</v>
      </c>
      <c r="I21" s="118">
        <v>0</v>
      </c>
      <c r="J21" s="118">
        <v>0</v>
      </c>
      <c r="K21" s="118">
        <v>1</v>
      </c>
      <c r="L21" s="118">
        <v>15</v>
      </c>
    </row>
    <row r="22" spans="2:14" x14ac:dyDescent="0.2">
      <c r="B22" s="154" t="s">
        <v>156</v>
      </c>
      <c r="C22" s="147"/>
      <c r="D22" s="147"/>
      <c r="E22" s="147"/>
      <c r="F22" s="147"/>
      <c r="G22" s="147"/>
      <c r="H22" s="147"/>
      <c r="I22" s="147"/>
      <c r="J22" s="147"/>
      <c r="K22" s="148"/>
      <c r="L22" s="148"/>
    </row>
    <row r="23" spans="2:14" x14ac:dyDescent="0.2">
      <c r="B23" s="117" t="s">
        <v>150</v>
      </c>
      <c r="C23" s="57">
        <v>0</v>
      </c>
      <c r="D23" s="57">
        <v>0</v>
      </c>
      <c r="E23" s="57">
        <v>0</v>
      </c>
      <c r="F23" s="57">
        <v>0</v>
      </c>
      <c r="G23" s="57">
        <v>0</v>
      </c>
      <c r="H23" s="57">
        <v>0</v>
      </c>
      <c r="I23" s="57">
        <v>0</v>
      </c>
      <c r="J23" s="57">
        <v>0</v>
      </c>
      <c r="K23" s="57">
        <v>0</v>
      </c>
      <c r="L23" s="118">
        <v>0</v>
      </c>
    </row>
    <row r="24" spans="2:14" x14ac:dyDescent="0.2">
      <c r="B24" s="117" t="s">
        <v>124</v>
      </c>
      <c r="C24" s="57">
        <v>0</v>
      </c>
      <c r="D24" s="57">
        <v>0</v>
      </c>
      <c r="E24" s="57">
        <v>1</v>
      </c>
      <c r="F24" s="57">
        <v>2</v>
      </c>
      <c r="G24" s="57">
        <v>0</v>
      </c>
      <c r="H24" s="57">
        <v>0</v>
      </c>
      <c r="I24" s="57">
        <v>0</v>
      </c>
      <c r="J24" s="57">
        <v>0</v>
      </c>
      <c r="K24" s="57">
        <v>0</v>
      </c>
      <c r="L24" s="118">
        <v>3</v>
      </c>
    </row>
    <row r="25" spans="2:14" x14ac:dyDescent="0.2">
      <c r="B25" s="117" t="s">
        <v>125</v>
      </c>
      <c r="C25" s="57">
        <v>1</v>
      </c>
      <c r="D25" s="57">
        <v>1</v>
      </c>
      <c r="E25" s="57">
        <v>2</v>
      </c>
      <c r="F25" s="57">
        <v>1</v>
      </c>
      <c r="G25" s="57">
        <v>0</v>
      </c>
      <c r="H25" s="57">
        <v>0</v>
      </c>
      <c r="I25" s="57">
        <v>0</v>
      </c>
      <c r="J25" s="57">
        <v>0</v>
      </c>
      <c r="K25" s="57">
        <v>0</v>
      </c>
      <c r="L25" s="118">
        <v>5</v>
      </c>
      <c r="N25" t="s">
        <v>169</v>
      </c>
    </row>
    <row r="26" spans="2:14" x14ac:dyDescent="0.2">
      <c r="B26" s="117" t="s">
        <v>126</v>
      </c>
      <c r="C26" s="57">
        <v>2</v>
      </c>
      <c r="D26" s="57">
        <v>1</v>
      </c>
      <c r="E26" s="57">
        <v>0</v>
      </c>
      <c r="F26" s="57">
        <v>0</v>
      </c>
      <c r="G26" s="57">
        <v>1</v>
      </c>
      <c r="H26" s="57">
        <v>0</v>
      </c>
      <c r="I26" s="57">
        <v>0</v>
      </c>
      <c r="J26" s="57">
        <v>0</v>
      </c>
      <c r="K26" s="57">
        <v>0</v>
      </c>
      <c r="L26" s="118">
        <v>4</v>
      </c>
    </row>
    <row r="27" spans="2:14" x14ac:dyDescent="0.2">
      <c r="B27" s="117" t="s">
        <v>127</v>
      </c>
      <c r="C27" s="57">
        <v>0</v>
      </c>
      <c r="D27" s="57">
        <v>0</v>
      </c>
      <c r="E27" s="57">
        <v>0</v>
      </c>
      <c r="F27" s="57">
        <v>0</v>
      </c>
      <c r="G27" s="57">
        <v>0</v>
      </c>
      <c r="H27" s="57">
        <v>0</v>
      </c>
      <c r="I27" s="57">
        <v>0</v>
      </c>
      <c r="J27" s="57">
        <v>0</v>
      </c>
      <c r="K27" s="57">
        <v>0</v>
      </c>
      <c r="L27" s="118">
        <v>0</v>
      </c>
    </row>
    <row r="28" spans="2:14" x14ac:dyDescent="0.2">
      <c r="B28" s="117" t="s">
        <v>128</v>
      </c>
      <c r="C28" s="57">
        <v>0</v>
      </c>
      <c r="D28" s="57">
        <v>0</v>
      </c>
      <c r="E28" s="57">
        <v>0</v>
      </c>
      <c r="F28" s="57">
        <v>0</v>
      </c>
      <c r="G28" s="57">
        <v>0</v>
      </c>
      <c r="H28" s="57">
        <v>1</v>
      </c>
      <c r="I28" s="57">
        <v>0</v>
      </c>
      <c r="J28" s="57">
        <v>0</v>
      </c>
      <c r="K28" s="57">
        <v>0</v>
      </c>
      <c r="L28" s="118">
        <v>1</v>
      </c>
    </row>
    <row r="29" spans="2:14" x14ac:dyDescent="0.2">
      <c r="B29" s="117" t="s">
        <v>129</v>
      </c>
      <c r="C29" s="57">
        <v>0</v>
      </c>
      <c r="D29" s="57">
        <v>0</v>
      </c>
      <c r="E29" s="57">
        <v>0</v>
      </c>
      <c r="F29" s="57">
        <v>0</v>
      </c>
      <c r="G29" s="57">
        <v>0</v>
      </c>
      <c r="H29" s="57">
        <v>0</v>
      </c>
      <c r="I29" s="57">
        <v>0</v>
      </c>
      <c r="J29" s="57">
        <v>0</v>
      </c>
      <c r="K29" s="57">
        <v>0</v>
      </c>
      <c r="L29" s="118">
        <v>0</v>
      </c>
    </row>
    <row r="30" spans="2:14" x14ac:dyDescent="0.2">
      <c r="B30" s="117" t="s">
        <v>130</v>
      </c>
      <c r="C30" s="57">
        <v>0</v>
      </c>
      <c r="D30" s="57">
        <v>0</v>
      </c>
      <c r="E30" s="57">
        <v>0</v>
      </c>
      <c r="F30" s="57">
        <v>0</v>
      </c>
      <c r="G30" s="57">
        <v>1</v>
      </c>
      <c r="H30" s="57">
        <v>0</v>
      </c>
      <c r="I30" s="57">
        <v>0</v>
      </c>
      <c r="J30" s="57">
        <v>0</v>
      </c>
      <c r="K30" s="57">
        <v>0</v>
      </c>
      <c r="L30" s="118">
        <v>1</v>
      </c>
    </row>
    <row r="31" spans="2:14" x14ac:dyDescent="0.2">
      <c r="B31" s="117" t="s">
        <v>132</v>
      </c>
      <c r="C31" s="57">
        <v>0</v>
      </c>
      <c r="D31" s="57">
        <v>0</v>
      </c>
      <c r="E31" s="57">
        <v>0</v>
      </c>
      <c r="F31" s="57">
        <v>0</v>
      </c>
      <c r="G31" s="57">
        <v>0</v>
      </c>
      <c r="H31" s="57">
        <v>0</v>
      </c>
      <c r="I31" s="57">
        <v>0</v>
      </c>
      <c r="J31" s="57">
        <v>0</v>
      </c>
      <c r="K31" s="57">
        <v>0</v>
      </c>
      <c r="L31" s="118">
        <v>0</v>
      </c>
    </row>
    <row r="32" spans="2:14" x14ac:dyDescent="0.2">
      <c r="B32" s="119" t="s">
        <v>161</v>
      </c>
      <c r="C32" s="118">
        <v>3</v>
      </c>
      <c r="D32" s="118">
        <v>2</v>
      </c>
      <c r="E32" s="118">
        <v>3</v>
      </c>
      <c r="F32" s="118">
        <v>3</v>
      </c>
      <c r="G32" s="118">
        <v>2</v>
      </c>
      <c r="H32" s="118">
        <v>1</v>
      </c>
      <c r="I32" s="118">
        <v>0</v>
      </c>
      <c r="J32" s="118">
        <v>0</v>
      </c>
      <c r="K32" s="118">
        <v>0</v>
      </c>
      <c r="L32" s="118">
        <v>14</v>
      </c>
    </row>
    <row r="33" spans="2:12" x14ac:dyDescent="0.2">
      <c r="B33" s="154" t="s">
        <v>153</v>
      </c>
      <c r="C33" s="147"/>
      <c r="D33" s="147"/>
      <c r="E33" s="147"/>
      <c r="F33" s="147"/>
      <c r="G33" s="147"/>
      <c r="H33" s="147"/>
      <c r="I33" s="147"/>
      <c r="J33" s="147"/>
      <c r="K33" s="148"/>
      <c r="L33" s="148"/>
    </row>
    <row r="34" spans="2:12" x14ac:dyDescent="0.2">
      <c r="B34" s="117" t="s">
        <v>150</v>
      </c>
      <c r="C34" s="57">
        <v>1</v>
      </c>
      <c r="D34" s="57">
        <v>1</v>
      </c>
      <c r="E34" s="57">
        <v>1</v>
      </c>
      <c r="F34" s="57">
        <v>0</v>
      </c>
      <c r="G34" s="57">
        <v>0</v>
      </c>
      <c r="H34" s="57">
        <v>0</v>
      </c>
      <c r="I34" s="57">
        <v>0</v>
      </c>
      <c r="J34" s="57">
        <v>0</v>
      </c>
      <c r="K34" s="57">
        <v>0</v>
      </c>
      <c r="L34" s="153">
        <v>3</v>
      </c>
    </row>
    <row r="35" spans="2:12" x14ac:dyDescent="0.2">
      <c r="B35" s="117" t="s">
        <v>124</v>
      </c>
      <c r="C35" s="57">
        <v>0</v>
      </c>
      <c r="D35" s="57">
        <v>1</v>
      </c>
      <c r="E35" s="57">
        <v>6</v>
      </c>
      <c r="F35" s="57">
        <v>2</v>
      </c>
      <c r="G35" s="57">
        <v>0</v>
      </c>
      <c r="H35" s="57">
        <v>0</v>
      </c>
      <c r="I35" s="57">
        <v>0</v>
      </c>
      <c r="J35" s="57">
        <v>0</v>
      </c>
      <c r="K35" s="57">
        <v>0</v>
      </c>
      <c r="L35" s="153">
        <v>9</v>
      </c>
    </row>
    <row r="36" spans="2:12" x14ac:dyDescent="0.2">
      <c r="B36" s="117" t="s">
        <v>125</v>
      </c>
      <c r="C36" s="57">
        <v>2</v>
      </c>
      <c r="D36" s="57">
        <v>0</v>
      </c>
      <c r="E36" s="57">
        <v>1</v>
      </c>
      <c r="F36" s="57">
        <v>0</v>
      </c>
      <c r="G36" s="57">
        <v>0</v>
      </c>
      <c r="H36" s="57">
        <v>0</v>
      </c>
      <c r="I36" s="57">
        <v>1</v>
      </c>
      <c r="J36" s="57">
        <v>0</v>
      </c>
      <c r="K36" s="57">
        <v>0</v>
      </c>
      <c r="L36" s="153">
        <v>4</v>
      </c>
    </row>
    <row r="37" spans="2:12" x14ac:dyDescent="0.2">
      <c r="B37" s="117" t="s">
        <v>126</v>
      </c>
      <c r="C37" s="57">
        <v>0</v>
      </c>
      <c r="D37" s="57">
        <v>0</v>
      </c>
      <c r="E37" s="57">
        <v>0</v>
      </c>
      <c r="F37" s="57">
        <v>1</v>
      </c>
      <c r="G37" s="57">
        <v>0</v>
      </c>
      <c r="H37" s="57">
        <v>1</v>
      </c>
      <c r="I37" s="57">
        <v>0</v>
      </c>
      <c r="J37" s="57">
        <v>0</v>
      </c>
      <c r="K37" s="57">
        <v>0</v>
      </c>
      <c r="L37" s="153">
        <v>2</v>
      </c>
    </row>
    <row r="38" spans="2:12" x14ac:dyDescent="0.2">
      <c r="B38" s="117" t="s">
        <v>127</v>
      </c>
      <c r="C38" s="57">
        <v>0</v>
      </c>
      <c r="D38" s="57">
        <v>0</v>
      </c>
      <c r="E38" s="57">
        <v>0</v>
      </c>
      <c r="F38" s="57">
        <v>0</v>
      </c>
      <c r="G38" s="57">
        <v>1</v>
      </c>
      <c r="H38" s="57">
        <v>1</v>
      </c>
      <c r="I38" s="57">
        <v>0</v>
      </c>
      <c r="J38" s="57">
        <v>0</v>
      </c>
      <c r="K38" s="57">
        <v>0</v>
      </c>
      <c r="L38" s="153">
        <v>2</v>
      </c>
    </row>
    <row r="39" spans="2:12" x14ac:dyDescent="0.2">
      <c r="B39" s="117" t="s">
        <v>128</v>
      </c>
      <c r="C39" s="57">
        <v>0</v>
      </c>
      <c r="D39" s="57">
        <v>0</v>
      </c>
      <c r="E39" s="57">
        <v>0</v>
      </c>
      <c r="F39" s="57">
        <v>0</v>
      </c>
      <c r="G39" s="57">
        <v>0</v>
      </c>
      <c r="H39" s="57">
        <v>0</v>
      </c>
      <c r="I39" s="57">
        <v>0</v>
      </c>
      <c r="J39" s="57">
        <v>0</v>
      </c>
      <c r="K39" s="57">
        <v>0</v>
      </c>
      <c r="L39" s="153">
        <v>0</v>
      </c>
    </row>
    <row r="40" spans="2:12" x14ac:dyDescent="0.2">
      <c r="B40" s="117" t="s">
        <v>129</v>
      </c>
      <c r="C40" s="57">
        <v>0</v>
      </c>
      <c r="D40" s="57">
        <v>1</v>
      </c>
      <c r="E40" s="57">
        <v>0</v>
      </c>
      <c r="F40" s="57">
        <v>0</v>
      </c>
      <c r="G40" s="57">
        <v>0</v>
      </c>
      <c r="H40" s="57">
        <v>0</v>
      </c>
      <c r="I40" s="57">
        <v>0</v>
      </c>
      <c r="J40" s="57">
        <v>1</v>
      </c>
      <c r="K40" s="57">
        <v>0</v>
      </c>
      <c r="L40" s="153">
        <v>2</v>
      </c>
    </row>
    <row r="41" spans="2:12" x14ac:dyDescent="0.2">
      <c r="B41" s="117" t="s">
        <v>130</v>
      </c>
      <c r="C41" s="57">
        <v>0</v>
      </c>
      <c r="D41" s="57">
        <v>0</v>
      </c>
      <c r="E41" s="57">
        <v>0</v>
      </c>
      <c r="F41" s="57">
        <v>0</v>
      </c>
      <c r="G41" s="57">
        <v>0</v>
      </c>
      <c r="H41" s="57">
        <v>0</v>
      </c>
      <c r="I41" s="57">
        <v>0</v>
      </c>
      <c r="J41" s="57">
        <v>0</v>
      </c>
      <c r="K41" s="57">
        <v>0</v>
      </c>
      <c r="L41" s="153">
        <v>0</v>
      </c>
    </row>
    <row r="42" spans="2:12" x14ac:dyDescent="0.2">
      <c r="B42" s="117" t="s">
        <v>132</v>
      </c>
      <c r="C42" s="57">
        <v>0</v>
      </c>
      <c r="D42" s="57">
        <v>0</v>
      </c>
      <c r="E42" s="57">
        <v>0</v>
      </c>
      <c r="F42" s="57">
        <v>0</v>
      </c>
      <c r="G42" s="57">
        <v>0</v>
      </c>
      <c r="H42" s="57">
        <v>0</v>
      </c>
      <c r="I42" s="57">
        <v>0</v>
      </c>
      <c r="J42" s="57">
        <v>0</v>
      </c>
      <c r="K42" s="57">
        <v>1</v>
      </c>
      <c r="L42" s="153">
        <v>1</v>
      </c>
    </row>
    <row r="43" spans="2:12" x14ac:dyDescent="0.2">
      <c r="B43" s="119" t="s">
        <v>161</v>
      </c>
      <c r="C43" s="153">
        <v>3</v>
      </c>
      <c r="D43" s="153">
        <v>3</v>
      </c>
      <c r="E43" s="153">
        <v>8</v>
      </c>
      <c r="F43" s="153">
        <v>3</v>
      </c>
      <c r="G43" s="153">
        <v>1</v>
      </c>
      <c r="H43" s="153">
        <v>2</v>
      </c>
      <c r="I43" s="153">
        <v>1</v>
      </c>
      <c r="J43" s="153">
        <v>1</v>
      </c>
      <c r="K43" s="153">
        <v>1</v>
      </c>
      <c r="L43" s="153">
        <v>23</v>
      </c>
    </row>
    <row r="44" spans="2:12" x14ac:dyDescent="0.2">
      <c r="B44" s="154" t="s">
        <v>154</v>
      </c>
      <c r="C44" s="147"/>
      <c r="D44" s="147"/>
      <c r="E44" s="147"/>
      <c r="F44" s="147"/>
      <c r="G44" s="147"/>
      <c r="H44" s="147"/>
      <c r="I44" s="147"/>
      <c r="J44" s="147"/>
      <c r="K44" s="148"/>
      <c r="L44" s="148"/>
    </row>
    <row r="45" spans="2:12" x14ac:dyDescent="0.2">
      <c r="B45" s="117" t="s">
        <v>150</v>
      </c>
      <c r="C45" s="57">
        <v>0</v>
      </c>
      <c r="D45" s="57">
        <v>0</v>
      </c>
      <c r="E45" s="57">
        <v>0</v>
      </c>
      <c r="F45" s="57">
        <v>1</v>
      </c>
      <c r="G45" s="57">
        <v>0</v>
      </c>
      <c r="H45" s="57">
        <v>0</v>
      </c>
      <c r="I45" s="57">
        <v>0</v>
      </c>
      <c r="J45" s="57">
        <v>0</v>
      </c>
      <c r="K45" s="57">
        <v>0</v>
      </c>
      <c r="L45" s="118">
        <v>1</v>
      </c>
    </row>
    <row r="46" spans="2:12" x14ac:dyDescent="0.2">
      <c r="B46" s="117" t="s">
        <v>124</v>
      </c>
      <c r="C46" s="57">
        <v>1</v>
      </c>
      <c r="D46" s="57">
        <v>0</v>
      </c>
      <c r="E46" s="57">
        <v>0</v>
      </c>
      <c r="F46" s="57">
        <v>0</v>
      </c>
      <c r="G46" s="57">
        <v>0</v>
      </c>
      <c r="H46" s="57">
        <v>0</v>
      </c>
      <c r="I46" s="57">
        <v>0</v>
      </c>
      <c r="J46" s="57">
        <v>0</v>
      </c>
      <c r="K46" s="57">
        <v>0</v>
      </c>
      <c r="L46" s="118">
        <v>1</v>
      </c>
    </row>
    <row r="47" spans="2:12" x14ac:dyDescent="0.2">
      <c r="B47" s="117" t="s">
        <v>125</v>
      </c>
      <c r="C47" s="57">
        <v>0</v>
      </c>
      <c r="D47" s="57">
        <v>2</v>
      </c>
      <c r="E47" s="57">
        <v>0</v>
      </c>
      <c r="F47" s="57">
        <v>0</v>
      </c>
      <c r="G47" s="57">
        <v>0</v>
      </c>
      <c r="H47" s="57">
        <v>1</v>
      </c>
      <c r="I47" s="57">
        <v>0</v>
      </c>
      <c r="J47" s="57">
        <v>0</v>
      </c>
      <c r="K47" s="57">
        <v>0</v>
      </c>
      <c r="L47" s="118">
        <v>3</v>
      </c>
    </row>
    <row r="48" spans="2:12" x14ac:dyDescent="0.2">
      <c r="B48" s="117" t="s">
        <v>126</v>
      </c>
      <c r="C48" s="57">
        <v>0</v>
      </c>
      <c r="D48" s="57">
        <v>0</v>
      </c>
      <c r="E48" s="57">
        <v>0</v>
      </c>
      <c r="F48" s="57">
        <v>0</v>
      </c>
      <c r="G48" s="57">
        <v>0</v>
      </c>
      <c r="H48" s="57">
        <v>0</v>
      </c>
      <c r="I48" s="57">
        <v>0</v>
      </c>
      <c r="J48" s="57">
        <v>0</v>
      </c>
      <c r="K48" s="57">
        <v>0</v>
      </c>
      <c r="L48" s="118">
        <v>0</v>
      </c>
    </row>
    <row r="49" spans="2:12" x14ac:dyDescent="0.2">
      <c r="B49" s="117" t="s">
        <v>127</v>
      </c>
      <c r="C49" s="57">
        <v>0</v>
      </c>
      <c r="D49" s="57">
        <v>0</v>
      </c>
      <c r="E49" s="57">
        <v>0</v>
      </c>
      <c r="F49" s="57">
        <v>1</v>
      </c>
      <c r="G49" s="57">
        <v>0</v>
      </c>
      <c r="H49" s="57">
        <v>0</v>
      </c>
      <c r="I49" s="57">
        <v>0</v>
      </c>
      <c r="J49" s="57">
        <v>0</v>
      </c>
      <c r="K49" s="57">
        <v>0</v>
      </c>
      <c r="L49" s="118">
        <v>1</v>
      </c>
    </row>
    <row r="50" spans="2:12" x14ac:dyDescent="0.2">
      <c r="B50" s="117" t="s">
        <v>128</v>
      </c>
      <c r="C50" s="57">
        <v>0</v>
      </c>
      <c r="D50" s="57">
        <v>0</v>
      </c>
      <c r="E50" s="57">
        <v>1</v>
      </c>
      <c r="F50" s="57">
        <v>0</v>
      </c>
      <c r="G50" s="57">
        <v>0</v>
      </c>
      <c r="H50" s="57">
        <v>0</v>
      </c>
      <c r="I50" s="57">
        <v>0</v>
      </c>
      <c r="J50" s="57">
        <v>0</v>
      </c>
      <c r="K50" s="57">
        <v>0</v>
      </c>
      <c r="L50" s="118">
        <v>1</v>
      </c>
    </row>
    <row r="51" spans="2:12" x14ac:dyDescent="0.2">
      <c r="B51" s="117" t="s">
        <v>129</v>
      </c>
      <c r="C51" s="57">
        <v>0</v>
      </c>
      <c r="D51" s="57">
        <v>0</v>
      </c>
      <c r="E51" s="57">
        <v>0</v>
      </c>
      <c r="F51" s="57">
        <v>0</v>
      </c>
      <c r="G51" s="57">
        <v>0</v>
      </c>
      <c r="H51" s="57">
        <v>0</v>
      </c>
      <c r="I51" s="57">
        <v>0</v>
      </c>
      <c r="J51" s="57">
        <v>0</v>
      </c>
      <c r="K51" s="57">
        <v>0</v>
      </c>
      <c r="L51" s="118">
        <v>0</v>
      </c>
    </row>
    <row r="52" spans="2:12" x14ac:dyDescent="0.2">
      <c r="B52" s="117" t="s">
        <v>130</v>
      </c>
      <c r="C52" s="57">
        <v>0</v>
      </c>
      <c r="D52" s="57">
        <v>0</v>
      </c>
      <c r="E52" s="57">
        <v>0</v>
      </c>
      <c r="F52" s="57">
        <v>0</v>
      </c>
      <c r="G52" s="57">
        <v>0</v>
      </c>
      <c r="H52" s="57">
        <v>0</v>
      </c>
      <c r="I52" s="57">
        <v>0</v>
      </c>
      <c r="J52" s="57">
        <v>0</v>
      </c>
      <c r="K52" s="57">
        <v>0</v>
      </c>
      <c r="L52" s="118">
        <v>0</v>
      </c>
    </row>
    <row r="53" spans="2:12" x14ac:dyDescent="0.2">
      <c r="B53" s="117" t="s">
        <v>132</v>
      </c>
      <c r="C53" s="57">
        <v>0</v>
      </c>
      <c r="D53" s="57">
        <v>0</v>
      </c>
      <c r="E53" s="57">
        <v>0</v>
      </c>
      <c r="F53" s="57">
        <v>0</v>
      </c>
      <c r="G53" s="57">
        <v>0</v>
      </c>
      <c r="H53" s="57">
        <v>0</v>
      </c>
      <c r="I53" s="57">
        <v>0</v>
      </c>
      <c r="J53" s="57">
        <v>0</v>
      </c>
      <c r="K53" s="57">
        <v>0</v>
      </c>
      <c r="L53" s="118">
        <v>0</v>
      </c>
    </row>
    <row r="54" spans="2:12" ht="13.5" thickBot="1" x14ac:dyDescent="0.25">
      <c r="B54" s="122" t="s">
        <v>161</v>
      </c>
      <c r="C54" s="123">
        <v>1</v>
      </c>
      <c r="D54" s="123">
        <v>2</v>
      </c>
      <c r="E54" s="123">
        <v>1</v>
      </c>
      <c r="F54" s="123">
        <v>2</v>
      </c>
      <c r="G54" s="123">
        <v>0</v>
      </c>
      <c r="H54" s="123">
        <v>1</v>
      </c>
      <c r="I54" s="123">
        <v>0</v>
      </c>
      <c r="J54" s="123">
        <v>0</v>
      </c>
      <c r="K54" s="123">
        <v>0</v>
      </c>
      <c r="L54" s="123">
        <v>7</v>
      </c>
    </row>
    <row r="58" spans="2:12" x14ac:dyDescent="0.2">
      <c r="B58" s="137" t="s">
        <v>170</v>
      </c>
      <c r="C58" s="138"/>
      <c r="D58" s="139"/>
      <c r="E58" s="139"/>
    </row>
    <row r="59" spans="2:12" x14ac:dyDescent="0.2">
      <c r="B59" s="140" t="s">
        <v>97</v>
      </c>
      <c r="C59" s="141" t="s">
        <v>141</v>
      </c>
      <c r="D59" s="142" t="s">
        <v>134</v>
      </c>
    </row>
    <row r="60" spans="2:12" x14ac:dyDescent="0.2">
      <c r="B60" s="143" t="s">
        <v>142</v>
      </c>
      <c r="C60" s="104">
        <v>33</v>
      </c>
      <c r="D60" s="104">
        <v>31</v>
      </c>
    </row>
    <row r="61" spans="2:12" x14ac:dyDescent="0.2">
      <c r="B61" s="143" t="s">
        <v>143</v>
      </c>
      <c r="C61" s="104">
        <v>35</v>
      </c>
      <c r="D61" s="104">
        <v>36</v>
      </c>
    </row>
    <row r="62" spans="2:12" x14ac:dyDescent="0.2">
      <c r="B62" s="143" t="s">
        <v>144</v>
      </c>
      <c r="C62" s="104">
        <v>34</v>
      </c>
      <c r="D62" s="104">
        <v>37</v>
      </c>
    </row>
    <row r="63" spans="2:12" x14ac:dyDescent="0.2">
      <c r="B63" s="143" t="s">
        <v>145</v>
      </c>
      <c r="C63" s="104">
        <v>34</v>
      </c>
      <c r="D63" s="59">
        <v>35</v>
      </c>
    </row>
    <row r="64" spans="2:12" ht="24.75" thickBot="1" x14ac:dyDescent="0.25">
      <c r="B64" s="144" t="s">
        <v>146</v>
      </c>
      <c r="C64" s="107">
        <v>34</v>
      </c>
      <c r="D64" s="107">
        <v>34.75</v>
      </c>
    </row>
    <row r="65" spans="2:12" ht="13.5" customHeight="1" x14ac:dyDescent="0.2"/>
    <row r="66" spans="2:12" x14ac:dyDescent="0.2">
      <c r="B66" s="135"/>
      <c r="C66" s="135"/>
      <c r="D66" s="135"/>
      <c r="E66" s="135"/>
      <c r="F66" s="135"/>
      <c r="G66" s="135"/>
      <c r="H66" s="135"/>
      <c r="I66" s="135"/>
      <c r="J66" s="135"/>
      <c r="K66" s="136"/>
      <c r="L66" s="136"/>
    </row>
    <row r="67" spans="2:12" ht="13.5" customHeight="1" x14ac:dyDescent="0.2">
      <c r="B67" s="69" t="s">
        <v>95</v>
      </c>
      <c r="C67" s="69"/>
      <c r="D67" s="69"/>
      <c r="E67" s="69"/>
    </row>
    <row r="68" spans="2:12" ht="13.5" customHeight="1" x14ac:dyDescent="0.2">
      <c r="B68" s="152"/>
      <c r="C68" s="152"/>
      <c r="D68" s="152"/>
      <c r="E68" s="152"/>
    </row>
    <row r="69" spans="2:12" x14ac:dyDescent="0.2">
      <c r="B69" s="219"/>
      <c r="C69" s="219"/>
      <c r="D69" s="219"/>
      <c r="E69" s="219"/>
    </row>
  </sheetData>
  <mergeCells count="3">
    <mergeCell ref="B9:B10"/>
    <mergeCell ref="C9:L9"/>
    <mergeCell ref="B69:E69"/>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workbookViewId="0">
      <selection sqref="A1:XFD1048576"/>
    </sheetView>
  </sheetViews>
  <sheetFormatPr defaultRowHeight="12.75" x14ac:dyDescent="0.2"/>
  <cols>
    <col min="1" max="1" width="2.85546875" customWidth="1"/>
    <col min="2" max="2" width="12.85546875" customWidth="1"/>
  </cols>
  <sheetData>
    <row r="1" spans="1:12" x14ac:dyDescent="0.2">
      <c r="A1" s="2"/>
      <c r="B1" s="2"/>
      <c r="C1" s="2"/>
    </row>
    <row r="2" spans="1:12" x14ac:dyDescent="0.2">
      <c r="A2" s="2"/>
      <c r="B2" s="17" t="s">
        <v>295</v>
      </c>
      <c r="C2" s="17"/>
    </row>
    <row r="3" spans="1:12" x14ac:dyDescent="0.2">
      <c r="A3" s="2"/>
      <c r="B3" s="17"/>
      <c r="C3" s="17"/>
    </row>
    <row r="4" spans="1:12" x14ac:dyDescent="0.2">
      <c r="A4" s="2"/>
      <c r="B4" s="18" t="s">
        <v>77</v>
      </c>
      <c r="C4" s="17"/>
    </row>
    <row r="5" spans="1:12" x14ac:dyDescent="0.2">
      <c r="A5" s="2"/>
      <c r="B5" s="18" t="s">
        <v>78</v>
      </c>
      <c r="C5" s="17"/>
    </row>
    <row r="6" spans="1:12" x14ac:dyDescent="0.2">
      <c r="A6" s="2"/>
      <c r="B6" s="18" t="s">
        <v>171</v>
      </c>
      <c r="C6" s="17"/>
    </row>
    <row r="7" spans="1:12" x14ac:dyDescent="0.2">
      <c r="A7" s="2"/>
      <c r="B7" s="18" t="s">
        <v>148</v>
      </c>
      <c r="C7" s="2"/>
    </row>
    <row r="9" spans="1:12" ht="13.5" customHeight="1" x14ac:dyDescent="0.2">
      <c r="B9" s="238" t="s">
        <v>121</v>
      </c>
      <c r="C9" s="240" t="s">
        <v>122</v>
      </c>
      <c r="D9" s="240"/>
      <c r="E9" s="240"/>
      <c r="F9" s="240"/>
      <c r="G9" s="240"/>
      <c r="H9" s="240"/>
      <c r="I9" s="240"/>
      <c r="J9" s="240"/>
      <c r="K9" s="240"/>
      <c r="L9" s="240" t="s">
        <v>149</v>
      </c>
    </row>
    <row r="10" spans="1:12" ht="22.5" x14ac:dyDescent="0.2">
      <c r="B10" s="239"/>
      <c r="C10" s="145" t="s">
        <v>150</v>
      </c>
      <c r="D10" s="145" t="s">
        <v>124</v>
      </c>
      <c r="E10" s="145" t="s">
        <v>125</v>
      </c>
      <c r="F10" s="145" t="s">
        <v>126</v>
      </c>
      <c r="G10" s="145" t="s">
        <v>127</v>
      </c>
      <c r="H10" s="145" t="s">
        <v>128</v>
      </c>
      <c r="I10" s="145" t="s">
        <v>129</v>
      </c>
      <c r="J10" s="145" t="s">
        <v>130</v>
      </c>
      <c r="K10" s="145" t="s">
        <v>132</v>
      </c>
      <c r="L10" s="89" t="s">
        <v>93</v>
      </c>
    </row>
    <row r="11" spans="1:12" x14ac:dyDescent="0.2">
      <c r="B11" s="154" t="s">
        <v>152</v>
      </c>
      <c r="C11" s="147"/>
      <c r="D11" s="147"/>
      <c r="E11" s="147"/>
      <c r="F11" s="147"/>
      <c r="G11" s="147"/>
      <c r="H11" s="147"/>
      <c r="I11" s="147"/>
      <c r="J11" s="147"/>
      <c r="K11" s="148"/>
      <c r="L11" s="148"/>
    </row>
    <row r="12" spans="1:12" x14ac:dyDescent="0.2">
      <c r="B12" s="117" t="s">
        <v>150</v>
      </c>
      <c r="C12" s="57">
        <v>2</v>
      </c>
      <c r="D12" s="57">
        <v>2</v>
      </c>
      <c r="E12" s="57">
        <v>0</v>
      </c>
      <c r="F12" s="57">
        <v>0</v>
      </c>
      <c r="G12" s="57">
        <v>0</v>
      </c>
      <c r="H12" s="57">
        <v>0</v>
      </c>
      <c r="I12" s="57">
        <v>0</v>
      </c>
      <c r="J12" s="57">
        <v>0</v>
      </c>
      <c r="K12" s="57">
        <v>0</v>
      </c>
      <c r="L12" s="118">
        <v>4</v>
      </c>
    </row>
    <row r="13" spans="1:12" x14ac:dyDescent="0.2">
      <c r="B13" s="117" t="s">
        <v>124</v>
      </c>
      <c r="C13" s="57">
        <v>0</v>
      </c>
      <c r="D13" s="57">
        <v>2</v>
      </c>
      <c r="E13" s="57">
        <v>0</v>
      </c>
      <c r="F13" s="57">
        <v>1</v>
      </c>
      <c r="G13" s="57">
        <v>0</v>
      </c>
      <c r="H13" s="57">
        <v>0</v>
      </c>
      <c r="I13" s="57">
        <v>0</v>
      </c>
      <c r="J13" s="57">
        <v>0</v>
      </c>
      <c r="K13" s="57">
        <v>0</v>
      </c>
      <c r="L13" s="118">
        <v>3</v>
      </c>
    </row>
    <row r="14" spans="1:12" x14ac:dyDescent="0.2">
      <c r="B14" s="117" t="s">
        <v>125</v>
      </c>
      <c r="C14" s="57">
        <v>0</v>
      </c>
      <c r="D14" s="57">
        <v>1</v>
      </c>
      <c r="E14" s="57">
        <v>0</v>
      </c>
      <c r="F14" s="57">
        <v>1</v>
      </c>
      <c r="G14" s="57">
        <v>1</v>
      </c>
      <c r="H14" s="57">
        <v>0</v>
      </c>
      <c r="I14" s="57">
        <v>0</v>
      </c>
      <c r="J14" s="57">
        <v>0</v>
      </c>
      <c r="K14" s="57">
        <v>0</v>
      </c>
      <c r="L14" s="118">
        <v>3</v>
      </c>
    </row>
    <row r="15" spans="1:12" x14ac:dyDescent="0.2">
      <c r="B15" s="117" t="s">
        <v>126</v>
      </c>
      <c r="C15" s="57">
        <v>0</v>
      </c>
      <c r="D15" s="57">
        <v>0</v>
      </c>
      <c r="E15" s="57">
        <v>1</v>
      </c>
      <c r="F15" s="57">
        <v>0</v>
      </c>
      <c r="G15" s="57">
        <v>0</v>
      </c>
      <c r="H15" s="57">
        <v>0</v>
      </c>
      <c r="I15" s="57">
        <v>0</v>
      </c>
      <c r="J15" s="57">
        <v>0</v>
      </c>
      <c r="K15" s="57">
        <v>0</v>
      </c>
      <c r="L15" s="118">
        <v>1</v>
      </c>
    </row>
    <row r="16" spans="1:12" x14ac:dyDescent="0.2">
      <c r="B16" s="117" t="s">
        <v>127</v>
      </c>
      <c r="C16" s="57">
        <v>0</v>
      </c>
      <c r="D16" s="57">
        <v>0</v>
      </c>
      <c r="E16" s="57">
        <v>0</v>
      </c>
      <c r="F16" s="57">
        <v>0</v>
      </c>
      <c r="G16" s="57">
        <v>0</v>
      </c>
      <c r="H16" s="57">
        <v>0</v>
      </c>
      <c r="I16" s="57">
        <v>0</v>
      </c>
      <c r="J16" s="57">
        <v>0</v>
      </c>
      <c r="K16" s="57">
        <v>0</v>
      </c>
      <c r="L16" s="118">
        <v>0</v>
      </c>
    </row>
    <row r="17" spans="2:14" x14ac:dyDescent="0.2">
      <c r="B17" s="117" t="s">
        <v>128</v>
      </c>
      <c r="C17" s="57">
        <v>0</v>
      </c>
      <c r="D17" s="57">
        <v>0</v>
      </c>
      <c r="E17" s="57">
        <v>1</v>
      </c>
      <c r="F17" s="57">
        <v>0</v>
      </c>
      <c r="G17" s="57">
        <v>0</v>
      </c>
      <c r="H17" s="57">
        <v>0</v>
      </c>
      <c r="I17" s="57">
        <v>0</v>
      </c>
      <c r="J17" s="57">
        <v>0</v>
      </c>
      <c r="K17" s="57">
        <v>0</v>
      </c>
      <c r="L17" s="118">
        <v>1</v>
      </c>
    </row>
    <row r="18" spans="2:14" x14ac:dyDescent="0.2">
      <c r="B18" s="117" t="s">
        <v>129</v>
      </c>
      <c r="C18" s="57">
        <v>0</v>
      </c>
      <c r="D18" s="57">
        <v>0</v>
      </c>
      <c r="E18" s="57">
        <v>0</v>
      </c>
      <c r="F18" s="57">
        <v>0</v>
      </c>
      <c r="G18" s="57">
        <v>0</v>
      </c>
      <c r="H18" s="57">
        <v>0</v>
      </c>
      <c r="I18" s="57">
        <v>0</v>
      </c>
      <c r="J18" s="57">
        <v>0</v>
      </c>
      <c r="K18" s="57">
        <v>0</v>
      </c>
      <c r="L18" s="118">
        <v>0</v>
      </c>
    </row>
    <row r="19" spans="2:14" x14ac:dyDescent="0.2">
      <c r="B19" s="117" t="s">
        <v>130</v>
      </c>
      <c r="C19" s="57">
        <v>0</v>
      </c>
      <c r="D19" s="57">
        <v>0</v>
      </c>
      <c r="E19" s="57">
        <v>0</v>
      </c>
      <c r="F19" s="57">
        <v>0</v>
      </c>
      <c r="G19" s="57">
        <v>0</v>
      </c>
      <c r="H19" s="57">
        <v>0</v>
      </c>
      <c r="I19" s="57">
        <v>0</v>
      </c>
      <c r="J19" s="57">
        <v>1</v>
      </c>
      <c r="K19" s="57">
        <v>0</v>
      </c>
      <c r="L19" s="118">
        <v>1</v>
      </c>
    </row>
    <row r="20" spans="2:14" x14ac:dyDescent="0.2">
      <c r="B20" s="117" t="s">
        <v>132</v>
      </c>
      <c r="C20" s="57">
        <v>0</v>
      </c>
      <c r="D20" s="57">
        <v>0</v>
      </c>
      <c r="E20" s="57">
        <v>0</v>
      </c>
      <c r="F20" s="57">
        <v>0</v>
      </c>
      <c r="G20" s="57">
        <v>0</v>
      </c>
      <c r="H20" s="57">
        <v>0</v>
      </c>
      <c r="I20" s="57">
        <v>0</v>
      </c>
      <c r="J20" s="57">
        <v>0</v>
      </c>
      <c r="K20" s="57">
        <v>0</v>
      </c>
      <c r="L20" s="118">
        <v>0</v>
      </c>
    </row>
    <row r="21" spans="2:14" x14ac:dyDescent="0.2">
      <c r="B21" s="119" t="s">
        <v>161</v>
      </c>
      <c r="C21" s="118">
        <v>2</v>
      </c>
      <c r="D21" s="118">
        <v>5</v>
      </c>
      <c r="E21" s="118">
        <v>2</v>
      </c>
      <c r="F21" s="118">
        <v>2</v>
      </c>
      <c r="G21" s="118">
        <v>1</v>
      </c>
      <c r="H21" s="118">
        <v>0</v>
      </c>
      <c r="I21" s="118">
        <v>0</v>
      </c>
      <c r="J21" s="118">
        <v>1</v>
      </c>
      <c r="K21" s="118">
        <v>0</v>
      </c>
      <c r="L21" s="118">
        <v>13</v>
      </c>
    </row>
    <row r="22" spans="2:14" x14ac:dyDescent="0.2">
      <c r="B22" s="154" t="s">
        <v>156</v>
      </c>
      <c r="C22" s="147"/>
      <c r="D22" s="147"/>
      <c r="E22" s="147"/>
      <c r="F22" s="147"/>
      <c r="G22" s="147"/>
      <c r="H22" s="147"/>
      <c r="I22" s="147"/>
      <c r="J22" s="147"/>
      <c r="K22" s="148"/>
      <c r="L22" s="148"/>
    </row>
    <row r="23" spans="2:14" x14ac:dyDescent="0.2">
      <c r="B23" s="117" t="s">
        <v>150</v>
      </c>
      <c r="C23" s="57">
        <v>2</v>
      </c>
      <c r="D23" s="57">
        <v>1</v>
      </c>
      <c r="E23" s="57">
        <v>0</v>
      </c>
      <c r="F23" s="57">
        <v>0</v>
      </c>
      <c r="G23" s="57">
        <v>0</v>
      </c>
      <c r="H23" s="57">
        <v>0</v>
      </c>
      <c r="I23" s="57">
        <v>1</v>
      </c>
      <c r="J23" s="57">
        <v>0</v>
      </c>
      <c r="K23" s="57">
        <v>0</v>
      </c>
      <c r="L23" s="57">
        <v>4</v>
      </c>
    </row>
    <row r="24" spans="2:14" x14ac:dyDescent="0.2">
      <c r="B24" s="117" t="s">
        <v>124</v>
      </c>
      <c r="C24" s="57">
        <v>0</v>
      </c>
      <c r="D24" s="57">
        <v>0</v>
      </c>
      <c r="E24" s="57">
        <v>2</v>
      </c>
      <c r="F24" s="57">
        <v>1</v>
      </c>
      <c r="G24" s="57">
        <v>0</v>
      </c>
      <c r="H24" s="57">
        <v>0</v>
      </c>
      <c r="I24" s="57">
        <v>0</v>
      </c>
      <c r="J24" s="57">
        <v>0</v>
      </c>
      <c r="K24" s="57">
        <v>0</v>
      </c>
      <c r="L24" s="118">
        <v>3</v>
      </c>
    </row>
    <row r="25" spans="2:14" x14ac:dyDescent="0.2">
      <c r="B25" s="117" t="s">
        <v>125</v>
      </c>
      <c r="C25" s="57">
        <v>1</v>
      </c>
      <c r="D25" s="57">
        <v>2</v>
      </c>
      <c r="E25" s="57">
        <v>2</v>
      </c>
      <c r="F25" s="57">
        <v>0</v>
      </c>
      <c r="G25" s="57">
        <v>0</v>
      </c>
      <c r="H25" s="57">
        <v>0</v>
      </c>
      <c r="I25" s="57">
        <v>0</v>
      </c>
      <c r="J25" s="57">
        <v>0</v>
      </c>
      <c r="K25" s="57">
        <v>0</v>
      </c>
      <c r="L25" s="118">
        <v>5</v>
      </c>
      <c r="N25" t="s">
        <v>169</v>
      </c>
    </row>
    <row r="26" spans="2:14" x14ac:dyDescent="0.2">
      <c r="B26" s="117" t="s">
        <v>126</v>
      </c>
      <c r="C26" s="57">
        <v>0</v>
      </c>
      <c r="D26" s="57">
        <v>1</v>
      </c>
      <c r="E26" s="57">
        <v>0</v>
      </c>
      <c r="F26" s="57">
        <v>0</v>
      </c>
      <c r="G26" s="57">
        <v>0</v>
      </c>
      <c r="H26" s="57">
        <v>0</v>
      </c>
      <c r="I26" s="57">
        <v>0</v>
      </c>
      <c r="J26" s="57">
        <v>0</v>
      </c>
      <c r="K26" s="57">
        <v>0</v>
      </c>
      <c r="L26" s="118">
        <v>1</v>
      </c>
    </row>
    <row r="27" spans="2:14" x14ac:dyDescent="0.2">
      <c r="B27" s="117" t="s">
        <v>127</v>
      </c>
      <c r="C27" s="57">
        <v>1</v>
      </c>
      <c r="D27" s="57">
        <v>0</v>
      </c>
      <c r="E27" s="57">
        <v>1</v>
      </c>
      <c r="F27" s="57">
        <v>1</v>
      </c>
      <c r="G27" s="57">
        <v>1</v>
      </c>
      <c r="H27" s="57">
        <v>0</v>
      </c>
      <c r="I27" s="57">
        <v>0</v>
      </c>
      <c r="J27" s="57">
        <v>0</v>
      </c>
      <c r="K27" s="57">
        <v>0</v>
      </c>
      <c r="L27" s="118">
        <v>4</v>
      </c>
    </row>
    <row r="28" spans="2:14" x14ac:dyDescent="0.2">
      <c r="B28" s="117" t="s">
        <v>128</v>
      </c>
      <c r="C28" s="57">
        <v>0</v>
      </c>
      <c r="D28" s="57">
        <v>0</v>
      </c>
      <c r="E28" s="57">
        <v>0</v>
      </c>
      <c r="F28" s="57">
        <v>0</v>
      </c>
      <c r="G28" s="57">
        <v>1</v>
      </c>
      <c r="H28" s="57">
        <v>0</v>
      </c>
      <c r="I28" s="57">
        <v>0</v>
      </c>
      <c r="J28" s="57">
        <v>1</v>
      </c>
      <c r="K28" s="57">
        <v>0</v>
      </c>
      <c r="L28" s="118">
        <v>2</v>
      </c>
    </row>
    <row r="29" spans="2:14" x14ac:dyDescent="0.2">
      <c r="B29" s="117" t="s">
        <v>129</v>
      </c>
      <c r="C29" s="57">
        <v>0</v>
      </c>
      <c r="D29" s="57">
        <v>0</v>
      </c>
      <c r="E29" s="57">
        <v>0</v>
      </c>
      <c r="F29" s="57">
        <v>0</v>
      </c>
      <c r="G29" s="57">
        <v>0</v>
      </c>
      <c r="H29" s="57">
        <v>0</v>
      </c>
      <c r="I29" s="57">
        <v>0</v>
      </c>
      <c r="J29" s="57">
        <v>0</v>
      </c>
      <c r="K29" s="57">
        <v>0</v>
      </c>
      <c r="L29" s="118">
        <v>0</v>
      </c>
    </row>
    <row r="30" spans="2:14" x14ac:dyDescent="0.2">
      <c r="B30" s="117" t="s">
        <v>130</v>
      </c>
      <c r="C30" s="57">
        <v>0</v>
      </c>
      <c r="D30" s="57">
        <v>0</v>
      </c>
      <c r="E30" s="57">
        <v>0</v>
      </c>
      <c r="F30" s="57">
        <v>0</v>
      </c>
      <c r="G30" s="57">
        <v>0</v>
      </c>
      <c r="H30" s="57">
        <v>0</v>
      </c>
      <c r="I30" s="57">
        <v>0</v>
      </c>
      <c r="J30" s="57">
        <v>0</v>
      </c>
      <c r="K30" s="57">
        <v>0</v>
      </c>
      <c r="L30" s="118">
        <v>0</v>
      </c>
    </row>
    <row r="31" spans="2:14" x14ac:dyDescent="0.2">
      <c r="B31" s="117" t="s">
        <v>132</v>
      </c>
      <c r="C31" s="57">
        <v>0</v>
      </c>
      <c r="D31" s="57">
        <v>0</v>
      </c>
      <c r="E31" s="57">
        <v>0</v>
      </c>
      <c r="F31" s="57">
        <v>0</v>
      </c>
      <c r="G31" s="57">
        <v>0</v>
      </c>
      <c r="H31" s="57">
        <v>0</v>
      </c>
      <c r="I31" s="57">
        <v>0</v>
      </c>
      <c r="J31" s="57">
        <v>0</v>
      </c>
      <c r="K31" s="57">
        <v>0</v>
      </c>
      <c r="L31" s="118">
        <v>0</v>
      </c>
    </row>
    <row r="32" spans="2:14" x14ac:dyDescent="0.2">
      <c r="B32" s="119" t="s">
        <v>161</v>
      </c>
      <c r="C32" s="118">
        <v>4</v>
      </c>
      <c r="D32" s="118">
        <v>4</v>
      </c>
      <c r="E32" s="118">
        <v>5</v>
      </c>
      <c r="F32" s="118">
        <v>2</v>
      </c>
      <c r="G32" s="118">
        <v>2</v>
      </c>
      <c r="H32" s="118">
        <v>0</v>
      </c>
      <c r="I32" s="118">
        <v>1</v>
      </c>
      <c r="J32" s="118">
        <v>1</v>
      </c>
      <c r="K32" s="118">
        <v>0</v>
      </c>
      <c r="L32" s="118">
        <v>19</v>
      </c>
    </row>
    <row r="33" spans="2:12" x14ac:dyDescent="0.2">
      <c r="B33" s="154" t="s">
        <v>153</v>
      </c>
      <c r="C33" s="147"/>
      <c r="D33" s="147"/>
      <c r="E33" s="147"/>
      <c r="F33" s="147"/>
      <c r="G33" s="147"/>
      <c r="H33" s="147"/>
      <c r="I33" s="147"/>
      <c r="J33" s="147"/>
      <c r="K33" s="148"/>
      <c r="L33" s="148"/>
    </row>
    <row r="34" spans="2:12" x14ac:dyDescent="0.2">
      <c r="B34" s="117" t="s">
        <v>150</v>
      </c>
      <c r="C34" s="57">
        <v>2</v>
      </c>
      <c r="D34" s="57">
        <v>0</v>
      </c>
      <c r="E34" s="57">
        <v>0</v>
      </c>
      <c r="F34" s="57">
        <v>0</v>
      </c>
      <c r="G34" s="57">
        <v>1</v>
      </c>
      <c r="H34" s="57">
        <v>0</v>
      </c>
      <c r="I34" s="57">
        <v>0</v>
      </c>
      <c r="J34" s="57">
        <v>0</v>
      </c>
      <c r="K34" s="57">
        <v>0</v>
      </c>
      <c r="L34" s="118">
        <v>3</v>
      </c>
    </row>
    <row r="35" spans="2:12" x14ac:dyDescent="0.2">
      <c r="B35" s="117" t="s">
        <v>124</v>
      </c>
      <c r="C35" s="57">
        <v>0</v>
      </c>
      <c r="D35" s="57">
        <v>0</v>
      </c>
      <c r="E35" s="57">
        <v>1</v>
      </c>
      <c r="F35" s="57">
        <v>0</v>
      </c>
      <c r="G35" s="57">
        <v>0</v>
      </c>
      <c r="H35" s="57">
        <v>0</v>
      </c>
      <c r="I35" s="57">
        <v>0</v>
      </c>
      <c r="J35" s="57">
        <v>0</v>
      </c>
      <c r="K35" s="57">
        <v>0</v>
      </c>
      <c r="L35" s="118">
        <v>1</v>
      </c>
    </row>
    <row r="36" spans="2:12" x14ac:dyDescent="0.2">
      <c r="B36" s="117" t="s">
        <v>125</v>
      </c>
      <c r="C36" s="57">
        <v>0</v>
      </c>
      <c r="D36" s="57">
        <v>0</v>
      </c>
      <c r="E36" s="57">
        <v>1</v>
      </c>
      <c r="F36" s="57">
        <v>0</v>
      </c>
      <c r="G36" s="57">
        <v>0</v>
      </c>
      <c r="H36" s="57">
        <v>1</v>
      </c>
      <c r="I36" s="57">
        <v>0</v>
      </c>
      <c r="J36" s="57">
        <v>0</v>
      </c>
      <c r="K36" s="57">
        <v>0</v>
      </c>
      <c r="L36" s="118">
        <v>2</v>
      </c>
    </row>
    <row r="37" spans="2:12" x14ac:dyDescent="0.2">
      <c r="B37" s="117" t="s">
        <v>126</v>
      </c>
      <c r="C37" s="57">
        <v>0</v>
      </c>
      <c r="D37" s="57">
        <v>0</v>
      </c>
      <c r="E37" s="57">
        <v>0</v>
      </c>
      <c r="F37" s="57">
        <v>1</v>
      </c>
      <c r="G37" s="57">
        <v>2</v>
      </c>
      <c r="H37" s="57">
        <v>0</v>
      </c>
      <c r="I37" s="57">
        <v>0</v>
      </c>
      <c r="J37" s="57">
        <v>0</v>
      </c>
      <c r="K37" s="57">
        <v>0</v>
      </c>
      <c r="L37" s="118">
        <v>3</v>
      </c>
    </row>
    <row r="38" spans="2:12" x14ac:dyDescent="0.2">
      <c r="B38" s="117" t="s">
        <v>127</v>
      </c>
      <c r="C38" s="57">
        <v>0</v>
      </c>
      <c r="D38" s="57">
        <v>0</v>
      </c>
      <c r="E38" s="57">
        <v>0</v>
      </c>
      <c r="F38" s="57">
        <v>0</v>
      </c>
      <c r="G38" s="57">
        <v>0</v>
      </c>
      <c r="H38" s="57">
        <v>0</v>
      </c>
      <c r="I38" s="57">
        <v>0</v>
      </c>
      <c r="J38" s="57">
        <v>0</v>
      </c>
      <c r="K38" s="57">
        <v>0</v>
      </c>
      <c r="L38" s="118">
        <v>0</v>
      </c>
    </row>
    <row r="39" spans="2:12" x14ac:dyDescent="0.2">
      <c r="B39" s="117" t="s">
        <v>128</v>
      </c>
      <c r="C39" s="57">
        <v>0</v>
      </c>
      <c r="D39" s="57">
        <v>0</v>
      </c>
      <c r="E39" s="57">
        <v>0</v>
      </c>
      <c r="F39" s="57">
        <v>0</v>
      </c>
      <c r="G39" s="57">
        <v>0</v>
      </c>
      <c r="H39" s="57">
        <v>0</v>
      </c>
      <c r="I39" s="57">
        <v>1</v>
      </c>
      <c r="J39" s="57">
        <v>0</v>
      </c>
      <c r="K39" s="57">
        <v>0</v>
      </c>
      <c r="L39" s="118">
        <v>1</v>
      </c>
    </row>
    <row r="40" spans="2:12" x14ac:dyDescent="0.2">
      <c r="B40" s="117" t="s">
        <v>129</v>
      </c>
      <c r="C40" s="57">
        <v>0</v>
      </c>
      <c r="D40" s="57">
        <v>0</v>
      </c>
      <c r="E40" s="57">
        <v>0</v>
      </c>
      <c r="F40" s="57">
        <v>0</v>
      </c>
      <c r="G40" s="57">
        <v>1</v>
      </c>
      <c r="H40" s="57">
        <v>0</v>
      </c>
      <c r="I40" s="57">
        <v>0</v>
      </c>
      <c r="J40" s="57">
        <v>0</v>
      </c>
      <c r="K40" s="57">
        <v>0</v>
      </c>
      <c r="L40" s="118">
        <v>1</v>
      </c>
    </row>
    <row r="41" spans="2:12" x14ac:dyDescent="0.2">
      <c r="B41" s="117" t="s">
        <v>130</v>
      </c>
      <c r="C41" s="57">
        <v>0</v>
      </c>
      <c r="D41" s="57">
        <v>0</v>
      </c>
      <c r="E41" s="57">
        <v>0</v>
      </c>
      <c r="F41" s="57">
        <v>0</v>
      </c>
      <c r="G41" s="57">
        <v>0</v>
      </c>
      <c r="H41" s="57">
        <v>0</v>
      </c>
      <c r="I41" s="57">
        <v>0</v>
      </c>
      <c r="J41" s="57">
        <v>0</v>
      </c>
      <c r="K41" s="57">
        <v>1</v>
      </c>
      <c r="L41" s="118">
        <v>1</v>
      </c>
    </row>
    <row r="42" spans="2:12" x14ac:dyDescent="0.2">
      <c r="B42" s="117" t="s">
        <v>132</v>
      </c>
      <c r="C42" s="57">
        <v>0</v>
      </c>
      <c r="D42" s="57">
        <v>0</v>
      </c>
      <c r="E42" s="57">
        <v>0</v>
      </c>
      <c r="F42" s="57">
        <v>0</v>
      </c>
      <c r="G42" s="57">
        <v>0</v>
      </c>
      <c r="H42" s="57">
        <v>0</v>
      </c>
      <c r="I42" s="57">
        <v>0</v>
      </c>
      <c r="J42" s="57">
        <v>0</v>
      </c>
      <c r="K42" s="57">
        <v>0</v>
      </c>
      <c r="L42" s="118">
        <v>0</v>
      </c>
    </row>
    <row r="43" spans="2:12" x14ac:dyDescent="0.2">
      <c r="B43" s="119" t="s">
        <v>161</v>
      </c>
      <c r="C43" s="118">
        <v>2</v>
      </c>
      <c r="D43" s="118">
        <v>0</v>
      </c>
      <c r="E43" s="118">
        <v>2</v>
      </c>
      <c r="F43" s="118">
        <v>1</v>
      </c>
      <c r="G43" s="118">
        <v>4</v>
      </c>
      <c r="H43" s="118">
        <v>1</v>
      </c>
      <c r="I43" s="118">
        <v>1</v>
      </c>
      <c r="J43" s="118">
        <v>0</v>
      </c>
      <c r="K43" s="118">
        <v>1</v>
      </c>
      <c r="L43" s="118">
        <v>12</v>
      </c>
    </row>
    <row r="44" spans="2:12" x14ac:dyDescent="0.2">
      <c r="B44" s="154" t="s">
        <v>154</v>
      </c>
      <c r="C44" s="147"/>
      <c r="D44" s="147"/>
      <c r="E44" s="147"/>
      <c r="F44" s="147"/>
      <c r="G44" s="147"/>
      <c r="H44" s="147"/>
      <c r="I44" s="147"/>
      <c r="J44" s="147"/>
      <c r="K44" s="148"/>
      <c r="L44" s="148"/>
    </row>
    <row r="45" spans="2:12" x14ac:dyDescent="0.2">
      <c r="B45" s="117" t="s">
        <v>150</v>
      </c>
      <c r="C45" s="57">
        <v>0</v>
      </c>
      <c r="D45" s="57">
        <v>0</v>
      </c>
      <c r="E45" s="57">
        <v>1</v>
      </c>
      <c r="F45" s="57">
        <v>0</v>
      </c>
      <c r="G45" s="57">
        <v>0</v>
      </c>
      <c r="H45" s="57">
        <v>0</v>
      </c>
      <c r="I45" s="57">
        <v>0</v>
      </c>
      <c r="J45" s="57">
        <v>0</v>
      </c>
      <c r="K45" s="57">
        <v>0</v>
      </c>
      <c r="L45" s="118">
        <v>1</v>
      </c>
    </row>
    <row r="46" spans="2:12" x14ac:dyDescent="0.2">
      <c r="B46" s="117" t="s">
        <v>124</v>
      </c>
      <c r="C46" s="57">
        <v>0</v>
      </c>
      <c r="D46" s="57">
        <v>0</v>
      </c>
      <c r="E46" s="57">
        <v>0</v>
      </c>
      <c r="F46" s="57">
        <v>1</v>
      </c>
      <c r="G46" s="57">
        <v>0</v>
      </c>
      <c r="H46" s="57">
        <v>0</v>
      </c>
      <c r="I46" s="57">
        <v>0</v>
      </c>
      <c r="J46" s="57">
        <v>0</v>
      </c>
      <c r="K46" s="57">
        <v>0</v>
      </c>
      <c r="L46" s="118">
        <v>1</v>
      </c>
    </row>
    <row r="47" spans="2:12" x14ac:dyDescent="0.2">
      <c r="B47" s="117" t="s">
        <v>125</v>
      </c>
      <c r="C47" s="57">
        <v>1</v>
      </c>
      <c r="D47" s="57">
        <v>1</v>
      </c>
      <c r="E47" s="57">
        <v>2</v>
      </c>
      <c r="F47" s="57">
        <v>1</v>
      </c>
      <c r="G47" s="57">
        <v>0</v>
      </c>
      <c r="H47" s="57">
        <v>0</v>
      </c>
      <c r="I47" s="57">
        <v>0</v>
      </c>
      <c r="J47" s="57">
        <v>0</v>
      </c>
      <c r="K47" s="57">
        <v>0</v>
      </c>
      <c r="L47" s="118">
        <v>5</v>
      </c>
    </row>
    <row r="48" spans="2:12" x14ac:dyDescent="0.2">
      <c r="B48" s="117" t="s">
        <v>126</v>
      </c>
      <c r="C48" s="57">
        <v>0</v>
      </c>
      <c r="D48" s="57">
        <v>0</v>
      </c>
      <c r="E48" s="57">
        <v>0</v>
      </c>
      <c r="F48" s="57">
        <v>0</v>
      </c>
      <c r="G48" s="57">
        <v>0</v>
      </c>
      <c r="H48" s="57">
        <v>0</v>
      </c>
      <c r="I48" s="57">
        <v>0</v>
      </c>
      <c r="J48" s="57">
        <v>0</v>
      </c>
      <c r="K48" s="57">
        <v>0</v>
      </c>
      <c r="L48" s="118">
        <v>0</v>
      </c>
    </row>
    <row r="49" spans="2:12" x14ac:dyDescent="0.2">
      <c r="B49" s="117" t="s">
        <v>127</v>
      </c>
      <c r="C49" s="57">
        <v>0</v>
      </c>
      <c r="D49" s="57">
        <v>0</v>
      </c>
      <c r="E49" s="57">
        <v>0</v>
      </c>
      <c r="F49" s="57">
        <v>1</v>
      </c>
      <c r="G49" s="57">
        <v>0</v>
      </c>
      <c r="H49" s="57">
        <v>0</v>
      </c>
      <c r="I49" s="57">
        <v>1</v>
      </c>
      <c r="J49" s="57">
        <v>0</v>
      </c>
      <c r="K49" s="57">
        <v>0</v>
      </c>
      <c r="L49" s="118">
        <v>2</v>
      </c>
    </row>
    <row r="50" spans="2:12" x14ac:dyDescent="0.2">
      <c r="B50" s="117" t="s">
        <v>128</v>
      </c>
      <c r="C50" s="57">
        <v>0</v>
      </c>
      <c r="D50" s="57">
        <v>0</v>
      </c>
      <c r="E50" s="57">
        <v>0</v>
      </c>
      <c r="F50" s="57">
        <v>0</v>
      </c>
      <c r="G50" s="57">
        <v>0</v>
      </c>
      <c r="H50" s="57">
        <v>0</v>
      </c>
      <c r="I50" s="57">
        <v>0</v>
      </c>
      <c r="J50" s="57">
        <v>0</v>
      </c>
      <c r="K50" s="57">
        <v>0</v>
      </c>
      <c r="L50" s="118">
        <v>0</v>
      </c>
    </row>
    <row r="51" spans="2:12" x14ac:dyDescent="0.2">
      <c r="B51" s="117" t="s">
        <v>129</v>
      </c>
      <c r="C51" s="57">
        <v>0</v>
      </c>
      <c r="D51" s="57">
        <v>0</v>
      </c>
      <c r="E51" s="57">
        <v>0</v>
      </c>
      <c r="F51" s="57">
        <v>0</v>
      </c>
      <c r="G51" s="57">
        <v>0</v>
      </c>
      <c r="H51" s="57">
        <v>0</v>
      </c>
      <c r="I51" s="57">
        <v>0</v>
      </c>
      <c r="J51" s="57">
        <v>0</v>
      </c>
      <c r="K51" s="57">
        <v>0</v>
      </c>
      <c r="L51" s="118">
        <v>0</v>
      </c>
    </row>
    <row r="52" spans="2:12" x14ac:dyDescent="0.2">
      <c r="B52" s="117" t="s">
        <v>130</v>
      </c>
      <c r="C52" s="57">
        <v>0</v>
      </c>
      <c r="D52" s="57">
        <v>0</v>
      </c>
      <c r="E52" s="57">
        <v>0</v>
      </c>
      <c r="F52" s="57">
        <v>0</v>
      </c>
      <c r="G52" s="57">
        <v>0</v>
      </c>
      <c r="H52" s="57">
        <v>0</v>
      </c>
      <c r="I52" s="57">
        <v>0</v>
      </c>
      <c r="J52" s="57">
        <v>0</v>
      </c>
      <c r="K52" s="57">
        <v>0</v>
      </c>
      <c r="L52" s="118">
        <v>0</v>
      </c>
    </row>
    <row r="53" spans="2:12" x14ac:dyDescent="0.2">
      <c r="B53" s="117" t="s">
        <v>132</v>
      </c>
      <c r="C53" s="57">
        <v>0</v>
      </c>
      <c r="D53" s="57">
        <v>0</v>
      </c>
      <c r="E53" s="57">
        <v>0</v>
      </c>
      <c r="F53" s="57">
        <v>0</v>
      </c>
      <c r="G53" s="57">
        <v>0</v>
      </c>
      <c r="H53" s="57">
        <v>0</v>
      </c>
      <c r="I53" s="57">
        <v>0</v>
      </c>
      <c r="J53" s="57">
        <v>0</v>
      </c>
      <c r="K53" s="57">
        <v>0</v>
      </c>
      <c r="L53" s="118">
        <v>0</v>
      </c>
    </row>
    <row r="54" spans="2:12" ht="13.5" thickBot="1" x14ac:dyDescent="0.25">
      <c r="B54" s="122" t="s">
        <v>161</v>
      </c>
      <c r="C54" s="123">
        <v>1</v>
      </c>
      <c r="D54" s="123">
        <v>1</v>
      </c>
      <c r="E54" s="123">
        <v>3</v>
      </c>
      <c r="F54" s="123">
        <v>3</v>
      </c>
      <c r="G54" s="123">
        <v>0</v>
      </c>
      <c r="H54" s="123">
        <v>0</v>
      </c>
      <c r="I54" s="123">
        <v>1</v>
      </c>
      <c r="J54" s="123">
        <v>0</v>
      </c>
      <c r="K54" s="123">
        <v>0</v>
      </c>
      <c r="L54" s="123">
        <v>9</v>
      </c>
    </row>
    <row r="57" spans="2:12" x14ac:dyDescent="0.2">
      <c r="B57" s="137" t="s">
        <v>172</v>
      </c>
      <c r="C57" s="138"/>
      <c r="D57" s="139"/>
      <c r="E57" s="139"/>
    </row>
    <row r="58" spans="2:12" x14ac:dyDescent="0.2">
      <c r="B58" s="140" t="s">
        <v>97</v>
      </c>
      <c r="C58" s="141" t="s">
        <v>141</v>
      </c>
      <c r="D58" s="142" t="s">
        <v>134</v>
      </c>
      <c r="H58" s="71"/>
      <c r="I58" s="71"/>
    </row>
    <row r="59" spans="2:12" x14ac:dyDescent="0.2">
      <c r="B59" s="143" t="s">
        <v>142</v>
      </c>
      <c r="C59" s="104">
        <v>30.692307692307693</v>
      </c>
      <c r="D59" s="104">
        <v>30.615384615384617</v>
      </c>
      <c r="H59" s="71"/>
      <c r="I59" s="104"/>
    </row>
    <row r="60" spans="2:12" x14ac:dyDescent="0.2">
      <c r="B60" s="143" t="s">
        <v>143</v>
      </c>
      <c r="C60" s="104">
        <v>33.421052631578945</v>
      </c>
      <c r="D60" s="104">
        <v>33.684210526315788</v>
      </c>
      <c r="H60" s="156"/>
      <c r="I60" s="104"/>
    </row>
    <row r="61" spans="2:12" x14ac:dyDescent="0.2">
      <c r="B61" s="143" t="s">
        <v>144</v>
      </c>
      <c r="C61" s="104">
        <v>36.166666666666664</v>
      </c>
      <c r="D61" s="104">
        <v>42.916666666666664</v>
      </c>
      <c r="G61" s="157"/>
      <c r="H61" s="156"/>
      <c r="I61" s="104"/>
    </row>
    <row r="62" spans="2:12" x14ac:dyDescent="0.2">
      <c r="B62" s="143" t="s">
        <v>145</v>
      </c>
      <c r="C62" s="104">
        <v>34</v>
      </c>
      <c r="D62" s="153">
        <v>34.555555555555557</v>
      </c>
      <c r="F62" s="157"/>
      <c r="G62" s="157"/>
      <c r="H62" s="71"/>
      <c r="I62" s="104"/>
    </row>
    <row r="63" spans="2:12" ht="24.75" thickBot="1" x14ac:dyDescent="0.25">
      <c r="B63" s="144" t="s">
        <v>146</v>
      </c>
      <c r="C63" s="107">
        <v>33.570006747638324</v>
      </c>
      <c r="D63" s="107">
        <v>35.442954340980663</v>
      </c>
      <c r="H63" s="71"/>
      <c r="I63" s="104"/>
    </row>
    <row r="64" spans="2:12" ht="13.5" customHeight="1" x14ac:dyDescent="0.2"/>
    <row r="65" spans="2:12" ht="13.5" customHeight="1" x14ac:dyDescent="0.2"/>
    <row r="66" spans="2:12" ht="15" x14ac:dyDescent="0.2">
      <c r="B66" s="69" t="s">
        <v>95</v>
      </c>
      <c r="C66" s="135"/>
      <c r="D66" s="135"/>
      <c r="E66" s="135"/>
      <c r="F66" s="135"/>
      <c r="G66" s="135"/>
      <c r="H66" s="135"/>
      <c r="I66" s="135"/>
      <c r="J66" s="135"/>
      <c r="K66" s="136"/>
      <c r="L66" s="136"/>
    </row>
    <row r="67" spans="2:12" ht="13.5" customHeight="1" x14ac:dyDescent="0.25">
      <c r="B67" s="243"/>
      <c r="C67" s="243"/>
      <c r="D67" s="243"/>
      <c r="E67" s="243"/>
    </row>
    <row r="68" spans="2:12" x14ac:dyDescent="0.2">
      <c r="B68" s="219"/>
      <c r="C68" s="219"/>
      <c r="D68" s="219"/>
      <c r="E68" s="219"/>
    </row>
  </sheetData>
  <mergeCells count="4">
    <mergeCell ref="B9:B10"/>
    <mergeCell ref="C9:L9"/>
    <mergeCell ref="B67:E67"/>
    <mergeCell ref="B68:E68"/>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workbookViewId="0">
      <selection activeCell="H13" sqref="H13"/>
    </sheetView>
  </sheetViews>
  <sheetFormatPr defaultRowHeight="12.75" x14ac:dyDescent="0.2"/>
  <cols>
    <col min="1" max="1" width="2.85546875" customWidth="1"/>
    <col min="2" max="2" width="12.85546875" customWidth="1"/>
  </cols>
  <sheetData>
    <row r="1" spans="1:12" x14ac:dyDescent="0.2">
      <c r="A1" s="2"/>
      <c r="B1" s="2"/>
      <c r="C1" s="2"/>
    </row>
    <row r="2" spans="1:12" x14ac:dyDescent="0.2">
      <c r="A2" s="2"/>
      <c r="B2" s="17" t="s">
        <v>296</v>
      </c>
      <c r="C2" s="17"/>
    </row>
    <row r="3" spans="1:12" x14ac:dyDescent="0.2">
      <c r="A3" s="2"/>
      <c r="B3" s="17"/>
      <c r="C3" s="17"/>
    </row>
    <row r="4" spans="1:12" x14ac:dyDescent="0.2">
      <c r="A4" s="2"/>
      <c r="B4" s="18" t="s">
        <v>77</v>
      </c>
      <c r="C4" s="17"/>
    </row>
    <row r="5" spans="1:12" x14ac:dyDescent="0.2">
      <c r="A5" s="2"/>
      <c r="B5" s="18" t="s">
        <v>78</v>
      </c>
      <c r="C5" s="17"/>
    </row>
    <row r="6" spans="1:12" x14ac:dyDescent="0.2">
      <c r="A6" s="2"/>
      <c r="B6" s="18" t="s">
        <v>173</v>
      </c>
      <c r="C6" s="17"/>
    </row>
    <row r="7" spans="1:12" x14ac:dyDescent="0.2">
      <c r="A7" s="2"/>
      <c r="B7" s="18" t="s">
        <v>148</v>
      </c>
      <c r="C7" s="2"/>
    </row>
    <row r="9" spans="1:12" ht="13.5" customHeight="1" x14ac:dyDescent="0.2">
      <c r="B9" s="238" t="s">
        <v>121</v>
      </c>
      <c r="C9" s="240" t="s">
        <v>122</v>
      </c>
      <c r="D9" s="240"/>
      <c r="E9" s="240"/>
      <c r="F9" s="240"/>
      <c r="G9" s="240"/>
      <c r="H9" s="240"/>
      <c r="I9" s="240"/>
      <c r="J9" s="240"/>
      <c r="K9" s="240"/>
      <c r="L9" s="240" t="s">
        <v>149</v>
      </c>
    </row>
    <row r="10" spans="1:12" ht="22.5" x14ac:dyDescent="0.2">
      <c r="B10" s="239"/>
      <c r="C10" s="145" t="s">
        <v>150</v>
      </c>
      <c r="D10" s="145" t="s">
        <v>124</v>
      </c>
      <c r="E10" s="145" t="s">
        <v>125</v>
      </c>
      <c r="F10" s="145" t="s">
        <v>126</v>
      </c>
      <c r="G10" s="145" t="s">
        <v>127</v>
      </c>
      <c r="H10" s="145" t="s">
        <v>128</v>
      </c>
      <c r="I10" s="145" t="s">
        <v>129</v>
      </c>
      <c r="J10" s="145" t="s">
        <v>130</v>
      </c>
      <c r="K10" s="145" t="s">
        <v>132</v>
      </c>
      <c r="L10" s="89" t="s">
        <v>93</v>
      </c>
    </row>
    <row r="11" spans="1:12" x14ac:dyDescent="0.2">
      <c r="B11" s="154" t="s">
        <v>152</v>
      </c>
      <c r="C11" s="147"/>
      <c r="D11" s="147"/>
      <c r="E11" s="147"/>
      <c r="F11" s="147"/>
      <c r="G11" s="147"/>
      <c r="H11" s="147"/>
      <c r="I11" s="147"/>
      <c r="J11" s="147"/>
      <c r="K11" s="148"/>
      <c r="L11" s="148"/>
    </row>
    <row r="12" spans="1:12" x14ac:dyDescent="0.2">
      <c r="B12" s="117" t="s">
        <v>150</v>
      </c>
      <c r="C12" s="57">
        <v>0</v>
      </c>
      <c r="D12" s="57">
        <v>2</v>
      </c>
      <c r="E12" s="57">
        <v>0</v>
      </c>
      <c r="F12" s="57">
        <v>0</v>
      </c>
      <c r="G12" s="57">
        <v>0</v>
      </c>
      <c r="H12" s="57">
        <v>0</v>
      </c>
      <c r="I12" s="57">
        <v>0</v>
      </c>
      <c r="J12" s="57">
        <v>0</v>
      </c>
      <c r="K12" s="57">
        <v>0</v>
      </c>
      <c r="L12" s="118">
        <v>2</v>
      </c>
    </row>
    <row r="13" spans="1:12" x14ac:dyDescent="0.2">
      <c r="B13" s="117" t="s">
        <v>124</v>
      </c>
      <c r="C13" s="57">
        <v>0</v>
      </c>
      <c r="D13" s="57">
        <v>0</v>
      </c>
      <c r="E13" s="57">
        <v>1</v>
      </c>
      <c r="F13" s="57">
        <v>0</v>
      </c>
      <c r="G13" s="57">
        <v>1</v>
      </c>
      <c r="H13" s="57">
        <v>0</v>
      </c>
      <c r="I13" s="57">
        <v>0</v>
      </c>
      <c r="J13" s="57">
        <v>0</v>
      </c>
      <c r="K13" s="57">
        <v>0</v>
      </c>
      <c r="L13" s="118">
        <v>2</v>
      </c>
    </row>
    <row r="14" spans="1:12" x14ac:dyDescent="0.2">
      <c r="B14" s="117" t="s">
        <v>125</v>
      </c>
      <c r="C14" s="57">
        <v>0</v>
      </c>
      <c r="D14" s="57">
        <v>1</v>
      </c>
      <c r="E14" s="57">
        <v>1</v>
      </c>
      <c r="F14" s="57">
        <v>0</v>
      </c>
      <c r="G14" s="57">
        <v>0</v>
      </c>
      <c r="H14" s="57">
        <v>1</v>
      </c>
      <c r="I14" s="57">
        <v>1</v>
      </c>
      <c r="J14" s="57">
        <v>0</v>
      </c>
      <c r="K14" s="57">
        <v>0</v>
      </c>
      <c r="L14" s="118">
        <v>4</v>
      </c>
    </row>
    <row r="15" spans="1:12" x14ac:dyDescent="0.2">
      <c r="B15" s="117" t="s">
        <v>126</v>
      </c>
      <c r="C15" s="57">
        <v>0</v>
      </c>
      <c r="D15" s="57">
        <v>0</v>
      </c>
      <c r="E15" s="57">
        <v>1</v>
      </c>
      <c r="F15" s="57">
        <v>1</v>
      </c>
      <c r="G15" s="57">
        <v>0</v>
      </c>
      <c r="H15" s="57">
        <v>1</v>
      </c>
      <c r="I15" s="57">
        <v>0</v>
      </c>
      <c r="J15" s="57">
        <v>0</v>
      </c>
      <c r="K15" s="57">
        <v>1</v>
      </c>
      <c r="L15" s="118">
        <v>4</v>
      </c>
    </row>
    <row r="16" spans="1:12" x14ac:dyDescent="0.2">
      <c r="B16" s="117" t="s">
        <v>127</v>
      </c>
      <c r="C16" s="57">
        <v>0</v>
      </c>
      <c r="D16" s="57">
        <v>0</v>
      </c>
      <c r="E16" s="57">
        <v>1</v>
      </c>
      <c r="F16" s="57">
        <v>1</v>
      </c>
      <c r="G16" s="57">
        <v>0</v>
      </c>
      <c r="H16" s="57">
        <v>3</v>
      </c>
      <c r="I16" s="57">
        <v>0</v>
      </c>
      <c r="J16" s="57">
        <v>0</v>
      </c>
      <c r="K16" s="57">
        <v>0</v>
      </c>
      <c r="L16" s="118">
        <v>5</v>
      </c>
    </row>
    <row r="17" spans="2:14" x14ac:dyDescent="0.2">
      <c r="B17" s="117" t="s">
        <v>128</v>
      </c>
      <c r="C17" s="57">
        <v>0</v>
      </c>
      <c r="D17" s="57">
        <v>0</v>
      </c>
      <c r="E17" s="57">
        <v>1</v>
      </c>
      <c r="F17" s="57">
        <v>1</v>
      </c>
      <c r="G17" s="57">
        <v>0</v>
      </c>
      <c r="H17" s="57">
        <v>2</v>
      </c>
      <c r="I17" s="57">
        <v>1</v>
      </c>
      <c r="J17" s="57">
        <v>0</v>
      </c>
      <c r="K17" s="57">
        <v>0</v>
      </c>
      <c r="L17" s="118">
        <v>5</v>
      </c>
    </row>
    <row r="18" spans="2:14" x14ac:dyDescent="0.2">
      <c r="B18" s="117" t="s">
        <v>129</v>
      </c>
      <c r="C18" s="57">
        <v>0</v>
      </c>
      <c r="D18" s="57">
        <v>0</v>
      </c>
      <c r="E18" s="57">
        <v>0</v>
      </c>
      <c r="F18" s="57">
        <v>0</v>
      </c>
      <c r="G18" s="57">
        <v>0</v>
      </c>
      <c r="H18" s="57">
        <v>0</v>
      </c>
      <c r="I18" s="57">
        <v>0</v>
      </c>
      <c r="J18" s="57">
        <v>0</v>
      </c>
      <c r="K18" s="57">
        <v>0</v>
      </c>
      <c r="L18" s="118">
        <v>0</v>
      </c>
    </row>
    <row r="19" spans="2:14" x14ac:dyDescent="0.2">
      <c r="B19" s="117" t="s">
        <v>130</v>
      </c>
      <c r="C19" s="57">
        <v>0</v>
      </c>
      <c r="D19" s="57">
        <v>0</v>
      </c>
      <c r="E19" s="57">
        <v>0</v>
      </c>
      <c r="F19" s="57">
        <v>0</v>
      </c>
      <c r="G19" s="57">
        <v>0</v>
      </c>
      <c r="H19" s="57">
        <v>0</v>
      </c>
      <c r="I19" s="57">
        <v>0</v>
      </c>
      <c r="J19" s="57">
        <v>0</v>
      </c>
      <c r="K19" s="57">
        <v>1</v>
      </c>
      <c r="L19" s="118">
        <v>1</v>
      </c>
    </row>
    <row r="20" spans="2:14" x14ac:dyDescent="0.2">
      <c r="B20" s="117" t="s">
        <v>132</v>
      </c>
      <c r="C20" s="57">
        <v>0</v>
      </c>
      <c r="D20" s="57">
        <v>0</v>
      </c>
      <c r="E20" s="57">
        <v>0</v>
      </c>
      <c r="F20" s="57">
        <v>0</v>
      </c>
      <c r="G20" s="57">
        <v>0</v>
      </c>
      <c r="H20" s="57">
        <v>0</v>
      </c>
      <c r="I20" s="57">
        <v>0</v>
      </c>
      <c r="J20" s="57">
        <v>0</v>
      </c>
      <c r="K20" s="57">
        <v>0</v>
      </c>
      <c r="L20" s="118">
        <v>0</v>
      </c>
    </row>
    <row r="21" spans="2:14" x14ac:dyDescent="0.2">
      <c r="B21" s="119" t="s">
        <v>161</v>
      </c>
      <c r="C21" s="118">
        <v>0</v>
      </c>
      <c r="D21" s="118">
        <v>3</v>
      </c>
      <c r="E21" s="118">
        <v>5</v>
      </c>
      <c r="F21" s="118">
        <v>3</v>
      </c>
      <c r="G21" s="118">
        <v>1</v>
      </c>
      <c r="H21" s="118">
        <v>7</v>
      </c>
      <c r="I21" s="118">
        <v>2</v>
      </c>
      <c r="J21" s="118">
        <v>0</v>
      </c>
      <c r="K21" s="118">
        <v>2</v>
      </c>
      <c r="L21" s="118">
        <v>23</v>
      </c>
    </row>
    <row r="22" spans="2:14" x14ac:dyDescent="0.2">
      <c r="B22" s="154" t="s">
        <v>156</v>
      </c>
      <c r="C22" s="147"/>
      <c r="D22" s="147"/>
      <c r="E22" s="147"/>
      <c r="F22" s="147"/>
      <c r="G22" s="147"/>
      <c r="H22" s="147"/>
      <c r="I22" s="147"/>
      <c r="J22" s="147"/>
      <c r="K22" s="148"/>
      <c r="L22" s="148"/>
    </row>
    <row r="23" spans="2:14" x14ac:dyDescent="0.2">
      <c r="B23" s="117" t="s">
        <v>150</v>
      </c>
      <c r="C23" s="57">
        <v>1</v>
      </c>
      <c r="D23" s="57">
        <v>2</v>
      </c>
      <c r="E23" s="57">
        <v>1</v>
      </c>
      <c r="F23" s="57">
        <v>0</v>
      </c>
      <c r="G23" s="57">
        <v>0</v>
      </c>
      <c r="H23" s="57">
        <v>0</v>
      </c>
      <c r="I23" s="57">
        <v>0</v>
      </c>
      <c r="J23" s="57">
        <v>0</v>
      </c>
      <c r="K23" s="57">
        <v>0</v>
      </c>
      <c r="L23" s="118">
        <v>4</v>
      </c>
    </row>
    <row r="24" spans="2:14" x14ac:dyDescent="0.2">
      <c r="B24" s="117" t="s">
        <v>124</v>
      </c>
      <c r="C24" s="57">
        <v>0</v>
      </c>
      <c r="D24" s="57">
        <v>2</v>
      </c>
      <c r="E24" s="57">
        <v>1</v>
      </c>
      <c r="F24" s="57">
        <v>2</v>
      </c>
      <c r="G24" s="57">
        <v>0</v>
      </c>
      <c r="H24" s="57">
        <v>0</v>
      </c>
      <c r="I24" s="57">
        <v>0</v>
      </c>
      <c r="J24" s="57">
        <v>0</v>
      </c>
      <c r="K24" s="57">
        <v>0</v>
      </c>
      <c r="L24" s="118">
        <v>5</v>
      </c>
    </row>
    <row r="25" spans="2:14" x14ac:dyDescent="0.2">
      <c r="B25" s="117" t="s">
        <v>125</v>
      </c>
      <c r="C25" s="57">
        <v>0</v>
      </c>
      <c r="D25" s="57">
        <v>0</v>
      </c>
      <c r="E25" s="57">
        <v>1</v>
      </c>
      <c r="F25" s="57">
        <v>1</v>
      </c>
      <c r="G25" s="57">
        <v>1</v>
      </c>
      <c r="H25" s="57">
        <v>0</v>
      </c>
      <c r="I25" s="57">
        <v>0</v>
      </c>
      <c r="J25" s="57">
        <v>0</v>
      </c>
      <c r="K25" s="57">
        <v>0</v>
      </c>
      <c r="L25" s="118">
        <v>3</v>
      </c>
      <c r="N25" t="s">
        <v>169</v>
      </c>
    </row>
    <row r="26" spans="2:14" x14ac:dyDescent="0.2">
      <c r="B26" s="117" t="s">
        <v>126</v>
      </c>
      <c r="C26" s="57">
        <v>0</v>
      </c>
      <c r="D26" s="57">
        <v>0</v>
      </c>
      <c r="E26" s="57">
        <v>1</v>
      </c>
      <c r="F26" s="57">
        <v>2</v>
      </c>
      <c r="G26" s="57">
        <v>2</v>
      </c>
      <c r="H26" s="57">
        <v>4</v>
      </c>
      <c r="I26" s="57">
        <v>0</v>
      </c>
      <c r="J26" s="57">
        <v>0</v>
      </c>
      <c r="K26" s="57">
        <v>0</v>
      </c>
      <c r="L26" s="118">
        <v>9</v>
      </c>
    </row>
    <row r="27" spans="2:14" x14ac:dyDescent="0.2">
      <c r="B27" s="117" t="s">
        <v>127</v>
      </c>
      <c r="C27" s="57">
        <v>0</v>
      </c>
      <c r="D27" s="57">
        <v>0</v>
      </c>
      <c r="E27" s="57">
        <v>0</v>
      </c>
      <c r="F27" s="57">
        <v>1</v>
      </c>
      <c r="G27" s="57">
        <v>2</v>
      </c>
      <c r="H27" s="57">
        <v>0</v>
      </c>
      <c r="I27" s="57">
        <v>3</v>
      </c>
      <c r="J27" s="57">
        <v>0</v>
      </c>
      <c r="K27" s="57">
        <v>0</v>
      </c>
      <c r="L27" s="118">
        <v>6</v>
      </c>
    </row>
    <row r="28" spans="2:14" x14ac:dyDescent="0.2">
      <c r="B28" s="117" t="s">
        <v>128</v>
      </c>
      <c r="C28" s="57">
        <v>0</v>
      </c>
      <c r="D28" s="57">
        <v>0</v>
      </c>
      <c r="E28" s="57">
        <v>0</v>
      </c>
      <c r="F28" s="57">
        <v>0</v>
      </c>
      <c r="G28" s="57">
        <v>0</v>
      </c>
      <c r="H28" s="57">
        <v>2</v>
      </c>
      <c r="I28" s="57">
        <v>0</v>
      </c>
      <c r="J28" s="57">
        <v>0</v>
      </c>
      <c r="K28" s="57">
        <v>0</v>
      </c>
      <c r="L28" s="118">
        <v>2</v>
      </c>
    </row>
    <row r="29" spans="2:14" x14ac:dyDescent="0.2">
      <c r="B29" s="117" t="s">
        <v>129</v>
      </c>
      <c r="C29" s="57">
        <v>0</v>
      </c>
      <c r="D29" s="57">
        <v>0</v>
      </c>
      <c r="E29" s="57">
        <v>0</v>
      </c>
      <c r="F29" s="57">
        <v>0</v>
      </c>
      <c r="G29" s="57">
        <v>0</v>
      </c>
      <c r="H29" s="57">
        <v>0</v>
      </c>
      <c r="I29" s="57">
        <v>0</v>
      </c>
      <c r="J29" s="57">
        <v>0</v>
      </c>
      <c r="K29" s="57">
        <v>0</v>
      </c>
      <c r="L29" s="118">
        <v>0</v>
      </c>
    </row>
    <row r="30" spans="2:14" x14ac:dyDescent="0.2">
      <c r="B30" s="117" t="s">
        <v>130</v>
      </c>
      <c r="C30" s="57">
        <v>0</v>
      </c>
      <c r="D30" s="57">
        <v>0</v>
      </c>
      <c r="E30" s="57">
        <v>0</v>
      </c>
      <c r="F30" s="57">
        <v>0</v>
      </c>
      <c r="G30" s="57">
        <v>0</v>
      </c>
      <c r="H30" s="57">
        <v>0</v>
      </c>
      <c r="I30" s="57">
        <v>1</v>
      </c>
      <c r="J30" s="57">
        <v>0</v>
      </c>
      <c r="K30" s="57">
        <v>0</v>
      </c>
      <c r="L30" s="118">
        <v>1</v>
      </c>
    </row>
    <row r="31" spans="2:14" x14ac:dyDescent="0.2">
      <c r="B31" s="117" t="s">
        <v>132</v>
      </c>
      <c r="C31" s="57">
        <v>0</v>
      </c>
      <c r="D31" s="57">
        <v>0</v>
      </c>
      <c r="E31" s="57">
        <v>0</v>
      </c>
      <c r="F31" s="57">
        <v>0</v>
      </c>
      <c r="G31" s="57">
        <v>0</v>
      </c>
      <c r="H31" s="57">
        <v>0</v>
      </c>
      <c r="I31" s="57">
        <v>0</v>
      </c>
      <c r="J31" s="57">
        <v>1</v>
      </c>
      <c r="K31" s="57">
        <v>0</v>
      </c>
      <c r="L31" s="118">
        <v>1</v>
      </c>
    </row>
    <row r="32" spans="2:14" x14ac:dyDescent="0.2">
      <c r="B32" s="119" t="s">
        <v>161</v>
      </c>
      <c r="C32" s="118">
        <v>1</v>
      </c>
      <c r="D32" s="118">
        <v>4</v>
      </c>
      <c r="E32" s="118">
        <v>4</v>
      </c>
      <c r="F32" s="118">
        <v>6</v>
      </c>
      <c r="G32" s="118">
        <v>5</v>
      </c>
      <c r="H32" s="118">
        <v>6</v>
      </c>
      <c r="I32" s="118">
        <v>4</v>
      </c>
      <c r="J32" s="118">
        <v>1</v>
      </c>
      <c r="K32" s="118">
        <v>0</v>
      </c>
      <c r="L32" s="118">
        <v>31</v>
      </c>
    </row>
    <row r="33" spans="2:12" x14ac:dyDescent="0.2">
      <c r="B33" s="154" t="s">
        <v>153</v>
      </c>
      <c r="C33" s="147"/>
      <c r="D33" s="147"/>
      <c r="E33" s="147"/>
      <c r="F33" s="147"/>
      <c r="G33" s="147"/>
      <c r="H33" s="147"/>
      <c r="I33" s="147"/>
      <c r="J33" s="147"/>
      <c r="K33" s="148"/>
      <c r="L33" s="148"/>
    </row>
    <row r="34" spans="2:12" x14ac:dyDescent="0.2">
      <c r="B34" s="117" t="s">
        <v>150</v>
      </c>
      <c r="C34" s="57">
        <v>3</v>
      </c>
      <c r="D34" s="57">
        <v>2</v>
      </c>
      <c r="E34" s="57">
        <v>2</v>
      </c>
      <c r="F34" s="57">
        <v>0</v>
      </c>
      <c r="G34" s="57">
        <v>0</v>
      </c>
      <c r="H34" s="57">
        <v>0</v>
      </c>
      <c r="I34" s="57">
        <v>0</v>
      </c>
      <c r="J34" s="57">
        <v>0</v>
      </c>
      <c r="K34" s="57">
        <v>0</v>
      </c>
      <c r="L34" s="118">
        <v>7</v>
      </c>
    </row>
    <row r="35" spans="2:12" x14ac:dyDescent="0.2">
      <c r="B35" s="117" t="s">
        <v>124</v>
      </c>
      <c r="C35" s="57">
        <v>0</v>
      </c>
      <c r="D35" s="57">
        <v>4</v>
      </c>
      <c r="E35" s="57">
        <v>1</v>
      </c>
      <c r="F35" s="57">
        <v>2</v>
      </c>
      <c r="G35" s="57">
        <v>0</v>
      </c>
      <c r="H35" s="57">
        <v>0</v>
      </c>
      <c r="I35" s="57">
        <v>0</v>
      </c>
      <c r="J35" s="57">
        <v>0</v>
      </c>
      <c r="K35" s="57">
        <v>0</v>
      </c>
      <c r="L35" s="118">
        <v>7</v>
      </c>
    </row>
    <row r="36" spans="2:12" x14ac:dyDescent="0.2">
      <c r="B36" s="117" t="s">
        <v>125</v>
      </c>
      <c r="C36" s="57">
        <v>0</v>
      </c>
      <c r="D36" s="57">
        <v>0</v>
      </c>
      <c r="E36" s="57">
        <v>0</v>
      </c>
      <c r="F36" s="57">
        <v>0</v>
      </c>
      <c r="G36" s="57">
        <v>2</v>
      </c>
      <c r="H36" s="57">
        <v>0</v>
      </c>
      <c r="I36" s="57">
        <v>0</v>
      </c>
      <c r="J36" s="57">
        <v>1</v>
      </c>
      <c r="K36" s="57">
        <v>0</v>
      </c>
      <c r="L36" s="118">
        <v>3</v>
      </c>
    </row>
    <row r="37" spans="2:12" x14ac:dyDescent="0.2">
      <c r="B37" s="117" t="s">
        <v>126</v>
      </c>
      <c r="C37" s="57">
        <v>0</v>
      </c>
      <c r="D37" s="57">
        <v>0</v>
      </c>
      <c r="E37" s="57">
        <v>0</v>
      </c>
      <c r="F37" s="57">
        <v>3</v>
      </c>
      <c r="G37" s="57">
        <v>0</v>
      </c>
      <c r="H37" s="57">
        <v>0</v>
      </c>
      <c r="I37" s="57">
        <v>1</v>
      </c>
      <c r="J37" s="57">
        <v>0</v>
      </c>
      <c r="K37" s="57">
        <v>0</v>
      </c>
      <c r="L37" s="118">
        <v>4</v>
      </c>
    </row>
    <row r="38" spans="2:12" x14ac:dyDescent="0.2">
      <c r="B38" s="117" t="s">
        <v>127</v>
      </c>
      <c r="C38" s="57">
        <v>0</v>
      </c>
      <c r="D38" s="57">
        <v>0</v>
      </c>
      <c r="E38" s="57">
        <v>0</v>
      </c>
      <c r="F38" s="57">
        <v>2</v>
      </c>
      <c r="G38" s="57">
        <v>3</v>
      </c>
      <c r="H38" s="57">
        <v>2</v>
      </c>
      <c r="I38" s="57">
        <v>0</v>
      </c>
      <c r="J38" s="57">
        <v>1</v>
      </c>
      <c r="K38" s="57">
        <v>0</v>
      </c>
      <c r="L38" s="118">
        <v>8</v>
      </c>
    </row>
    <row r="39" spans="2:12" x14ac:dyDescent="0.2">
      <c r="B39" s="117" t="s">
        <v>128</v>
      </c>
      <c r="C39" s="57">
        <v>0</v>
      </c>
      <c r="D39" s="57">
        <v>0</v>
      </c>
      <c r="E39" s="57">
        <v>0</v>
      </c>
      <c r="F39" s="57">
        <v>0</v>
      </c>
      <c r="G39" s="57">
        <v>0</v>
      </c>
      <c r="H39" s="57">
        <v>1</v>
      </c>
      <c r="I39" s="57">
        <v>1</v>
      </c>
      <c r="J39" s="57">
        <v>0</v>
      </c>
      <c r="K39" s="57">
        <v>0</v>
      </c>
      <c r="L39" s="118">
        <v>2</v>
      </c>
    </row>
    <row r="40" spans="2:12" x14ac:dyDescent="0.2">
      <c r="B40" s="117" t="s">
        <v>129</v>
      </c>
      <c r="C40" s="57">
        <v>0</v>
      </c>
      <c r="D40" s="57">
        <v>0</v>
      </c>
      <c r="E40" s="57">
        <v>0</v>
      </c>
      <c r="F40" s="57">
        <v>0</v>
      </c>
      <c r="G40" s="57">
        <v>0</v>
      </c>
      <c r="H40" s="57">
        <v>0</v>
      </c>
      <c r="I40" s="57">
        <v>0</v>
      </c>
      <c r="J40" s="57">
        <v>0</v>
      </c>
      <c r="K40" s="57">
        <v>0</v>
      </c>
      <c r="L40" s="118">
        <v>0</v>
      </c>
    </row>
    <row r="41" spans="2:12" x14ac:dyDescent="0.2">
      <c r="B41" s="117" t="s">
        <v>130</v>
      </c>
      <c r="C41" s="57">
        <v>0</v>
      </c>
      <c r="D41" s="57">
        <v>0</v>
      </c>
      <c r="E41" s="57">
        <v>0</v>
      </c>
      <c r="F41" s="57">
        <v>0</v>
      </c>
      <c r="G41" s="57">
        <v>0</v>
      </c>
      <c r="H41" s="57">
        <v>0</v>
      </c>
      <c r="I41" s="57">
        <v>1</v>
      </c>
      <c r="J41" s="57">
        <v>1</v>
      </c>
      <c r="K41" s="57">
        <v>0</v>
      </c>
      <c r="L41" s="118">
        <v>2</v>
      </c>
    </row>
    <row r="42" spans="2:12" x14ac:dyDescent="0.2">
      <c r="B42" s="117" t="s">
        <v>132</v>
      </c>
      <c r="C42" s="57">
        <v>0</v>
      </c>
      <c r="D42" s="57">
        <v>0</v>
      </c>
      <c r="E42" s="57">
        <v>0</v>
      </c>
      <c r="F42" s="57">
        <v>0</v>
      </c>
      <c r="G42" s="57">
        <v>0</v>
      </c>
      <c r="H42" s="57">
        <v>0</v>
      </c>
      <c r="I42" s="57">
        <v>0</v>
      </c>
      <c r="J42" s="57">
        <v>0</v>
      </c>
      <c r="K42" s="57">
        <v>0</v>
      </c>
      <c r="L42" s="118">
        <v>0</v>
      </c>
    </row>
    <row r="43" spans="2:12" x14ac:dyDescent="0.2">
      <c r="B43" s="119" t="s">
        <v>161</v>
      </c>
      <c r="C43" s="118">
        <v>3</v>
      </c>
      <c r="D43" s="118">
        <v>6</v>
      </c>
      <c r="E43" s="118">
        <v>3</v>
      </c>
      <c r="F43" s="118">
        <v>7</v>
      </c>
      <c r="G43" s="118">
        <v>5</v>
      </c>
      <c r="H43" s="118">
        <v>3</v>
      </c>
      <c r="I43" s="118">
        <v>3</v>
      </c>
      <c r="J43" s="118">
        <v>3</v>
      </c>
      <c r="K43" s="118">
        <v>0</v>
      </c>
      <c r="L43" s="118">
        <v>33</v>
      </c>
    </row>
    <row r="44" spans="2:12" x14ac:dyDescent="0.2">
      <c r="B44" s="154" t="s">
        <v>154</v>
      </c>
      <c r="C44" s="147"/>
      <c r="D44" s="147"/>
      <c r="E44" s="147"/>
      <c r="F44" s="147"/>
      <c r="G44" s="147"/>
      <c r="H44" s="147"/>
      <c r="I44" s="147"/>
      <c r="J44" s="147"/>
      <c r="K44" s="148"/>
      <c r="L44" s="148"/>
    </row>
    <row r="45" spans="2:12" x14ac:dyDescent="0.2">
      <c r="B45" s="117" t="s">
        <v>150</v>
      </c>
      <c r="C45" s="57">
        <v>3</v>
      </c>
      <c r="D45" s="57">
        <v>2</v>
      </c>
      <c r="E45" s="57">
        <v>0</v>
      </c>
      <c r="F45" s="57">
        <v>0</v>
      </c>
      <c r="G45" s="57">
        <v>1</v>
      </c>
      <c r="H45" s="57">
        <v>0</v>
      </c>
      <c r="I45" s="57">
        <v>0</v>
      </c>
      <c r="J45" s="57">
        <v>0</v>
      </c>
      <c r="K45" s="57">
        <v>0</v>
      </c>
      <c r="L45" s="118">
        <v>6</v>
      </c>
    </row>
    <row r="46" spans="2:12" x14ac:dyDescent="0.2">
      <c r="B46" s="117" t="s">
        <v>124</v>
      </c>
      <c r="C46" s="57">
        <v>2</v>
      </c>
      <c r="D46" s="57">
        <v>4</v>
      </c>
      <c r="E46" s="57">
        <v>1</v>
      </c>
      <c r="F46" s="57">
        <v>1</v>
      </c>
      <c r="G46" s="57">
        <v>0</v>
      </c>
      <c r="H46" s="57">
        <v>0</v>
      </c>
      <c r="I46" s="57">
        <v>0</v>
      </c>
      <c r="J46" s="57">
        <v>0</v>
      </c>
      <c r="K46" s="57">
        <v>0</v>
      </c>
      <c r="L46" s="118">
        <v>8</v>
      </c>
    </row>
    <row r="47" spans="2:12" x14ac:dyDescent="0.2">
      <c r="B47" s="117" t="s">
        <v>125</v>
      </c>
      <c r="C47" s="57">
        <v>0</v>
      </c>
      <c r="D47" s="57">
        <v>0</v>
      </c>
      <c r="E47" s="57">
        <v>4</v>
      </c>
      <c r="F47" s="57">
        <v>1</v>
      </c>
      <c r="G47" s="57">
        <v>2</v>
      </c>
      <c r="H47" s="57">
        <v>1</v>
      </c>
      <c r="I47" s="57">
        <v>0</v>
      </c>
      <c r="J47" s="57">
        <v>0</v>
      </c>
      <c r="K47" s="57">
        <v>0</v>
      </c>
      <c r="L47" s="118">
        <v>8</v>
      </c>
    </row>
    <row r="48" spans="2:12" x14ac:dyDescent="0.2">
      <c r="B48" s="117" t="s">
        <v>126</v>
      </c>
      <c r="C48" s="57">
        <v>0</v>
      </c>
      <c r="D48" s="57">
        <v>1</v>
      </c>
      <c r="E48" s="57">
        <v>0</v>
      </c>
      <c r="F48" s="57">
        <v>2</v>
      </c>
      <c r="G48" s="57">
        <v>0</v>
      </c>
      <c r="H48" s="57">
        <v>0</v>
      </c>
      <c r="I48" s="57">
        <v>0</v>
      </c>
      <c r="J48" s="57">
        <v>0</v>
      </c>
      <c r="K48" s="57">
        <v>0</v>
      </c>
      <c r="L48" s="118">
        <v>3</v>
      </c>
    </row>
    <row r="49" spans="2:12" x14ac:dyDescent="0.2">
      <c r="B49" s="117" t="s">
        <v>127</v>
      </c>
      <c r="C49" s="57">
        <v>0</v>
      </c>
      <c r="D49" s="57">
        <v>3</v>
      </c>
      <c r="E49" s="57">
        <v>1</v>
      </c>
      <c r="F49" s="57">
        <v>1</v>
      </c>
      <c r="G49" s="57">
        <v>0</v>
      </c>
      <c r="H49" s="57">
        <v>3</v>
      </c>
      <c r="I49" s="57">
        <v>0</v>
      </c>
      <c r="J49" s="57">
        <v>0</v>
      </c>
      <c r="K49" s="57">
        <v>0</v>
      </c>
      <c r="L49" s="118">
        <v>8</v>
      </c>
    </row>
    <row r="50" spans="2:12" x14ac:dyDescent="0.2">
      <c r="B50" s="117" t="s">
        <v>128</v>
      </c>
      <c r="C50" s="57">
        <v>0</v>
      </c>
      <c r="D50" s="57">
        <v>0</v>
      </c>
      <c r="E50" s="57">
        <v>0</v>
      </c>
      <c r="F50" s="57">
        <v>1</v>
      </c>
      <c r="G50" s="57">
        <v>0</v>
      </c>
      <c r="H50" s="57">
        <v>0</v>
      </c>
      <c r="I50" s="57">
        <v>1</v>
      </c>
      <c r="J50" s="57">
        <v>1</v>
      </c>
      <c r="K50" s="57">
        <v>1</v>
      </c>
      <c r="L50" s="118">
        <v>4</v>
      </c>
    </row>
    <row r="51" spans="2:12" x14ac:dyDescent="0.2">
      <c r="B51" s="117" t="s">
        <v>129</v>
      </c>
      <c r="C51" s="57">
        <v>0</v>
      </c>
      <c r="D51" s="57">
        <v>0</v>
      </c>
      <c r="E51" s="57">
        <v>0</v>
      </c>
      <c r="F51" s="57">
        <v>0</v>
      </c>
      <c r="G51" s="57">
        <v>0</v>
      </c>
      <c r="H51" s="57">
        <v>1</v>
      </c>
      <c r="I51" s="57">
        <v>1</v>
      </c>
      <c r="J51" s="57">
        <v>0</v>
      </c>
      <c r="K51" s="57">
        <v>0</v>
      </c>
      <c r="L51" s="118">
        <v>2</v>
      </c>
    </row>
    <row r="52" spans="2:12" x14ac:dyDescent="0.2">
      <c r="B52" s="117" t="s">
        <v>130</v>
      </c>
      <c r="C52" s="57">
        <v>0</v>
      </c>
      <c r="D52" s="57">
        <v>0</v>
      </c>
      <c r="E52" s="57">
        <v>0</v>
      </c>
      <c r="F52" s="57">
        <v>1</v>
      </c>
      <c r="G52" s="57">
        <v>0</v>
      </c>
      <c r="H52" s="57">
        <v>0</v>
      </c>
      <c r="I52" s="57">
        <v>0</v>
      </c>
      <c r="J52" s="57">
        <v>0</v>
      </c>
      <c r="K52" s="57">
        <v>0</v>
      </c>
      <c r="L52" s="118">
        <v>1</v>
      </c>
    </row>
    <row r="53" spans="2:12" x14ac:dyDescent="0.2">
      <c r="B53" s="117" t="s">
        <v>132</v>
      </c>
      <c r="C53" s="57">
        <v>0</v>
      </c>
      <c r="D53" s="57">
        <v>0</v>
      </c>
      <c r="E53" s="57">
        <v>0</v>
      </c>
      <c r="F53" s="57">
        <v>0</v>
      </c>
      <c r="G53" s="57">
        <v>0</v>
      </c>
      <c r="H53" s="57">
        <v>0</v>
      </c>
      <c r="I53" s="57">
        <v>0</v>
      </c>
      <c r="J53" s="57">
        <v>0</v>
      </c>
      <c r="K53" s="57">
        <v>0</v>
      </c>
      <c r="L53" s="118">
        <v>0</v>
      </c>
    </row>
    <row r="54" spans="2:12" ht="13.5" thickBot="1" x14ac:dyDescent="0.25">
      <c r="B54" s="122" t="s">
        <v>161</v>
      </c>
      <c r="C54" s="123">
        <v>5</v>
      </c>
      <c r="D54" s="123">
        <v>10</v>
      </c>
      <c r="E54" s="123">
        <v>6</v>
      </c>
      <c r="F54" s="123">
        <v>7</v>
      </c>
      <c r="G54" s="123">
        <v>3</v>
      </c>
      <c r="H54" s="123">
        <v>5</v>
      </c>
      <c r="I54" s="123">
        <v>2</v>
      </c>
      <c r="J54" s="123">
        <v>1</v>
      </c>
      <c r="K54" s="123">
        <v>1</v>
      </c>
      <c r="L54" s="123">
        <v>40</v>
      </c>
    </row>
    <row r="57" spans="2:12" x14ac:dyDescent="0.2">
      <c r="B57" s="137" t="s">
        <v>174</v>
      </c>
      <c r="C57" s="138"/>
      <c r="D57" s="139"/>
      <c r="E57" s="139"/>
    </row>
    <row r="58" spans="2:12" x14ac:dyDescent="0.2">
      <c r="B58" s="140" t="s">
        <v>97</v>
      </c>
      <c r="C58" s="141" t="s">
        <v>141</v>
      </c>
      <c r="D58" s="142" t="s">
        <v>134</v>
      </c>
      <c r="H58" s="71"/>
      <c r="I58" s="71"/>
    </row>
    <row r="59" spans="2:12" x14ac:dyDescent="0.2">
      <c r="B59" s="143" t="s">
        <v>142</v>
      </c>
      <c r="C59" s="104">
        <v>38.363636363636367</v>
      </c>
      <c r="D59" s="104">
        <v>45.090909090909093</v>
      </c>
      <c r="H59" s="71"/>
      <c r="I59" s="104"/>
    </row>
    <row r="60" spans="2:12" x14ac:dyDescent="0.2">
      <c r="B60" s="143" t="s">
        <v>143</v>
      </c>
      <c r="C60" s="104">
        <v>37.5</v>
      </c>
      <c r="D60" s="104">
        <v>41</v>
      </c>
      <c r="H60" s="156"/>
      <c r="I60" s="104"/>
    </row>
    <row r="61" spans="2:12" x14ac:dyDescent="0.2">
      <c r="B61" s="143" t="s">
        <v>144</v>
      </c>
      <c r="C61" s="104">
        <v>32.466666666666669</v>
      </c>
      <c r="D61" s="104">
        <v>36.4</v>
      </c>
      <c r="G61" s="157"/>
      <c r="H61" s="156"/>
      <c r="I61" s="104"/>
    </row>
    <row r="62" spans="2:12" x14ac:dyDescent="0.2">
      <c r="B62" s="143" t="s">
        <v>145</v>
      </c>
      <c r="C62" s="104">
        <v>35.625</v>
      </c>
      <c r="D62" s="153">
        <v>32.375</v>
      </c>
      <c r="F62" s="157"/>
      <c r="G62" s="157"/>
      <c r="H62" s="71"/>
      <c r="I62" s="104"/>
    </row>
    <row r="63" spans="2:12" ht="24.75" thickBot="1" x14ac:dyDescent="0.25">
      <c r="B63" s="144" t="s">
        <v>146</v>
      </c>
      <c r="C63" s="107">
        <v>35.988825757575761</v>
      </c>
      <c r="D63" s="107">
        <v>38.716477272727275</v>
      </c>
      <c r="H63" s="71"/>
      <c r="I63" s="104"/>
    </row>
    <row r="64" spans="2:12" ht="13.5" customHeight="1" x14ac:dyDescent="0.2"/>
    <row r="65" spans="2:12" ht="13.5" customHeight="1" x14ac:dyDescent="0.2"/>
    <row r="66" spans="2:12" ht="15" x14ac:dyDescent="0.2">
      <c r="B66" s="69" t="s">
        <v>95</v>
      </c>
      <c r="C66" s="135"/>
      <c r="D66" s="135"/>
      <c r="E66" s="135"/>
      <c r="F66" s="135"/>
      <c r="G66" s="135"/>
      <c r="H66" s="135"/>
      <c r="I66" s="135"/>
      <c r="J66" s="135"/>
      <c r="K66" s="136"/>
      <c r="L66" s="136"/>
    </row>
    <row r="67" spans="2:12" ht="13.5" customHeight="1" x14ac:dyDescent="0.25">
      <c r="B67" s="243"/>
      <c r="C67" s="243"/>
      <c r="D67" s="243"/>
      <c r="E67" s="243"/>
    </row>
    <row r="68" spans="2:12" x14ac:dyDescent="0.2">
      <c r="B68" s="18"/>
    </row>
  </sheetData>
  <mergeCells count="3">
    <mergeCell ref="B9:B10"/>
    <mergeCell ref="C9:L9"/>
    <mergeCell ref="B67:E67"/>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workbookViewId="0">
      <selection activeCell="P19" sqref="P19"/>
    </sheetView>
  </sheetViews>
  <sheetFormatPr defaultRowHeight="12.75" x14ac:dyDescent="0.2"/>
  <cols>
    <col min="1" max="1" width="2.85546875" customWidth="1"/>
    <col min="2" max="2" width="12.85546875" customWidth="1"/>
  </cols>
  <sheetData>
    <row r="1" spans="1:12" x14ac:dyDescent="0.2">
      <c r="A1" s="2"/>
      <c r="B1" s="2"/>
      <c r="C1" s="2"/>
    </row>
    <row r="2" spans="1:12" x14ac:dyDescent="0.2">
      <c r="A2" s="2"/>
      <c r="B2" s="17" t="s">
        <v>297</v>
      </c>
      <c r="C2" s="17"/>
    </row>
    <row r="3" spans="1:12" x14ac:dyDescent="0.2">
      <c r="A3" s="2"/>
      <c r="B3" s="17"/>
      <c r="C3" s="17"/>
    </row>
    <row r="4" spans="1:12" x14ac:dyDescent="0.2">
      <c r="A4" s="2"/>
      <c r="B4" s="18" t="s">
        <v>77</v>
      </c>
      <c r="C4" s="17"/>
    </row>
    <row r="5" spans="1:12" x14ac:dyDescent="0.2">
      <c r="A5" s="2"/>
      <c r="B5" s="18" t="s">
        <v>78</v>
      </c>
      <c r="C5" s="17"/>
    </row>
    <row r="6" spans="1:12" x14ac:dyDescent="0.2">
      <c r="A6" s="2"/>
      <c r="B6" s="18" t="s">
        <v>175</v>
      </c>
      <c r="C6" s="17"/>
    </row>
    <row r="7" spans="1:12" x14ac:dyDescent="0.2">
      <c r="A7" s="2"/>
      <c r="B7" s="18" t="s">
        <v>148</v>
      </c>
      <c r="C7" s="2"/>
    </row>
    <row r="9" spans="1:12" ht="13.5" customHeight="1" x14ac:dyDescent="0.2">
      <c r="B9" s="238" t="s">
        <v>121</v>
      </c>
      <c r="C9" s="240" t="s">
        <v>122</v>
      </c>
      <c r="D9" s="240"/>
      <c r="E9" s="240"/>
      <c r="F9" s="240"/>
      <c r="G9" s="240"/>
      <c r="H9" s="240"/>
      <c r="I9" s="240"/>
      <c r="J9" s="240"/>
      <c r="K9" s="240"/>
      <c r="L9" s="240" t="s">
        <v>149</v>
      </c>
    </row>
    <row r="10" spans="1:12" ht="22.5" x14ac:dyDescent="0.2">
      <c r="B10" s="239"/>
      <c r="C10" s="145" t="s">
        <v>150</v>
      </c>
      <c r="D10" s="145" t="s">
        <v>124</v>
      </c>
      <c r="E10" s="145" t="s">
        <v>125</v>
      </c>
      <c r="F10" s="145" t="s">
        <v>126</v>
      </c>
      <c r="G10" s="145" t="s">
        <v>127</v>
      </c>
      <c r="H10" s="145" t="s">
        <v>128</v>
      </c>
      <c r="I10" s="145" t="s">
        <v>129</v>
      </c>
      <c r="J10" s="145" t="s">
        <v>130</v>
      </c>
      <c r="K10" s="145" t="s">
        <v>132</v>
      </c>
      <c r="L10" s="89" t="s">
        <v>93</v>
      </c>
    </row>
    <row r="11" spans="1:12" x14ac:dyDescent="0.2">
      <c r="B11" s="154" t="s">
        <v>152</v>
      </c>
      <c r="C11" s="147"/>
      <c r="D11" s="147"/>
      <c r="E11" s="147"/>
      <c r="F11" s="147"/>
      <c r="G11" s="147"/>
      <c r="H11" s="147"/>
      <c r="I11" s="147"/>
      <c r="J11" s="147"/>
      <c r="K11" s="148"/>
      <c r="L11" s="148"/>
    </row>
    <row r="12" spans="1:12" x14ac:dyDescent="0.2">
      <c r="B12" s="117" t="s">
        <v>150</v>
      </c>
      <c r="C12" s="57">
        <v>2</v>
      </c>
      <c r="D12" s="57">
        <v>2</v>
      </c>
      <c r="E12" s="57">
        <v>0</v>
      </c>
      <c r="F12" s="57">
        <v>0</v>
      </c>
      <c r="G12" s="57">
        <v>0</v>
      </c>
      <c r="H12" s="57">
        <v>0</v>
      </c>
      <c r="I12" s="57">
        <v>0</v>
      </c>
      <c r="J12" s="57">
        <v>0</v>
      </c>
      <c r="K12" s="57">
        <v>0</v>
      </c>
      <c r="L12" s="118">
        <v>4</v>
      </c>
    </row>
    <row r="13" spans="1:12" x14ac:dyDescent="0.2">
      <c r="B13" s="117" t="s">
        <v>124</v>
      </c>
      <c r="C13" s="57">
        <v>0</v>
      </c>
      <c r="D13" s="57">
        <v>0</v>
      </c>
      <c r="E13" s="57">
        <v>2</v>
      </c>
      <c r="F13" s="57">
        <v>1</v>
      </c>
      <c r="G13" s="57">
        <v>1</v>
      </c>
      <c r="H13" s="57">
        <v>1</v>
      </c>
      <c r="I13" s="57">
        <v>1</v>
      </c>
      <c r="J13" s="57">
        <v>1</v>
      </c>
      <c r="K13" s="57">
        <v>0</v>
      </c>
      <c r="L13" s="118">
        <v>7</v>
      </c>
    </row>
    <row r="14" spans="1:12" x14ac:dyDescent="0.2">
      <c r="B14" s="117" t="s">
        <v>125</v>
      </c>
      <c r="C14" s="57">
        <v>0</v>
      </c>
      <c r="D14" s="57">
        <v>2</v>
      </c>
      <c r="E14" s="57">
        <v>2</v>
      </c>
      <c r="F14" s="57">
        <v>0</v>
      </c>
      <c r="G14" s="57">
        <v>4</v>
      </c>
      <c r="H14" s="57">
        <v>0</v>
      </c>
      <c r="I14" s="57">
        <v>1</v>
      </c>
      <c r="J14" s="57">
        <v>0</v>
      </c>
      <c r="K14" s="57">
        <v>0</v>
      </c>
      <c r="L14" s="118">
        <v>9</v>
      </c>
    </row>
    <row r="15" spans="1:12" x14ac:dyDescent="0.2">
      <c r="B15" s="117" t="s">
        <v>126</v>
      </c>
      <c r="C15" s="57">
        <v>0</v>
      </c>
      <c r="D15" s="57">
        <v>0</v>
      </c>
      <c r="E15" s="57">
        <v>0</v>
      </c>
      <c r="F15" s="57">
        <v>1</v>
      </c>
      <c r="G15" s="57">
        <v>3</v>
      </c>
      <c r="H15" s="57">
        <v>0</v>
      </c>
      <c r="I15" s="57">
        <v>0</v>
      </c>
      <c r="J15" s="57">
        <v>0</v>
      </c>
      <c r="K15" s="57">
        <v>0</v>
      </c>
      <c r="L15" s="118">
        <v>4</v>
      </c>
    </row>
    <row r="16" spans="1:12" x14ac:dyDescent="0.2">
      <c r="B16" s="117" t="s">
        <v>127</v>
      </c>
      <c r="C16" s="57">
        <v>0</v>
      </c>
      <c r="D16" s="57">
        <v>0</v>
      </c>
      <c r="E16" s="57">
        <v>0</v>
      </c>
      <c r="F16" s="57">
        <v>1</v>
      </c>
      <c r="G16" s="57">
        <v>1</v>
      </c>
      <c r="H16" s="57">
        <v>2</v>
      </c>
      <c r="I16" s="57">
        <v>0</v>
      </c>
      <c r="J16" s="57">
        <v>0</v>
      </c>
      <c r="K16" s="57">
        <v>0</v>
      </c>
      <c r="L16" s="118">
        <v>4</v>
      </c>
    </row>
    <row r="17" spans="2:14" x14ac:dyDescent="0.2">
      <c r="B17" s="117" t="s">
        <v>128</v>
      </c>
      <c r="C17" s="57">
        <v>0</v>
      </c>
      <c r="D17" s="57">
        <v>0</v>
      </c>
      <c r="E17" s="57">
        <v>0</v>
      </c>
      <c r="F17" s="57">
        <v>0</v>
      </c>
      <c r="G17" s="57">
        <v>1</v>
      </c>
      <c r="H17" s="57">
        <v>2</v>
      </c>
      <c r="I17" s="57">
        <v>1</v>
      </c>
      <c r="J17" s="57">
        <v>0</v>
      </c>
      <c r="K17" s="57">
        <v>1</v>
      </c>
      <c r="L17" s="118">
        <v>5</v>
      </c>
    </row>
    <row r="18" spans="2:14" x14ac:dyDescent="0.2">
      <c r="B18" s="117" t="s">
        <v>129</v>
      </c>
      <c r="C18" s="57">
        <v>0</v>
      </c>
      <c r="D18" s="57">
        <v>0</v>
      </c>
      <c r="E18" s="57">
        <v>0</v>
      </c>
      <c r="F18" s="57">
        <v>0</v>
      </c>
      <c r="G18" s="57">
        <v>0</v>
      </c>
      <c r="H18" s="57">
        <v>0</v>
      </c>
      <c r="I18" s="57">
        <v>0</v>
      </c>
      <c r="J18" s="57">
        <v>0</v>
      </c>
      <c r="K18" s="57">
        <v>1</v>
      </c>
      <c r="L18" s="118">
        <v>1</v>
      </c>
    </row>
    <row r="19" spans="2:14" x14ac:dyDescent="0.2">
      <c r="B19" s="117" t="s">
        <v>130</v>
      </c>
      <c r="C19" s="57">
        <v>0</v>
      </c>
      <c r="D19" s="57">
        <v>0</v>
      </c>
      <c r="E19" s="57">
        <v>0</v>
      </c>
      <c r="F19" s="57">
        <v>0</v>
      </c>
      <c r="G19" s="57">
        <v>0</v>
      </c>
      <c r="H19" s="57">
        <v>0</v>
      </c>
      <c r="I19" s="57">
        <v>0</v>
      </c>
      <c r="J19" s="57">
        <v>1</v>
      </c>
      <c r="K19" s="57">
        <v>0</v>
      </c>
      <c r="L19" s="118">
        <v>1</v>
      </c>
    </row>
    <row r="20" spans="2:14" x14ac:dyDescent="0.2">
      <c r="B20" s="117" t="s">
        <v>132</v>
      </c>
      <c r="C20" s="57">
        <v>0</v>
      </c>
      <c r="D20" s="57">
        <v>0</v>
      </c>
      <c r="E20" s="57">
        <v>0</v>
      </c>
      <c r="F20" s="57">
        <v>0</v>
      </c>
      <c r="G20" s="57">
        <v>0</v>
      </c>
      <c r="H20" s="57">
        <v>0</v>
      </c>
      <c r="I20" s="57">
        <v>0</v>
      </c>
      <c r="J20" s="57">
        <v>0</v>
      </c>
      <c r="K20" s="57">
        <v>0</v>
      </c>
      <c r="L20" s="118">
        <v>0</v>
      </c>
    </row>
    <row r="21" spans="2:14" x14ac:dyDescent="0.2">
      <c r="B21" s="119" t="s">
        <v>161</v>
      </c>
      <c r="C21" s="118">
        <v>2</v>
      </c>
      <c r="D21" s="118">
        <v>4</v>
      </c>
      <c r="E21" s="118">
        <v>4</v>
      </c>
      <c r="F21" s="118">
        <v>3</v>
      </c>
      <c r="G21" s="118">
        <v>10</v>
      </c>
      <c r="H21" s="118">
        <v>5</v>
      </c>
      <c r="I21" s="118">
        <v>3</v>
      </c>
      <c r="J21" s="118">
        <v>2</v>
      </c>
      <c r="K21" s="118">
        <v>2</v>
      </c>
      <c r="L21" s="118">
        <v>35</v>
      </c>
    </row>
    <row r="22" spans="2:14" x14ac:dyDescent="0.2">
      <c r="B22" s="154" t="s">
        <v>156</v>
      </c>
      <c r="C22" s="147"/>
      <c r="D22" s="147"/>
      <c r="E22" s="147"/>
      <c r="F22" s="147"/>
      <c r="G22" s="147"/>
      <c r="H22" s="147"/>
      <c r="I22" s="147"/>
      <c r="J22" s="147"/>
      <c r="K22" s="148"/>
      <c r="L22" s="148"/>
    </row>
    <row r="23" spans="2:14" x14ac:dyDescent="0.2">
      <c r="B23" s="117" t="s">
        <v>150</v>
      </c>
      <c r="C23" s="57">
        <v>1</v>
      </c>
      <c r="D23" s="57">
        <v>3</v>
      </c>
      <c r="E23" s="57">
        <v>0</v>
      </c>
      <c r="F23" s="57">
        <v>1</v>
      </c>
      <c r="G23" s="57">
        <v>0</v>
      </c>
      <c r="H23" s="57">
        <v>0</v>
      </c>
      <c r="I23" s="57">
        <v>0</v>
      </c>
      <c r="J23" s="57">
        <v>0</v>
      </c>
      <c r="K23" s="57">
        <v>0</v>
      </c>
      <c r="L23" s="118">
        <v>5</v>
      </c>
    </row>
    <row r="24" spans="2:14" x14ac:dyDescent="0.2">
      <c r="B24" s="117" t="s">
        <v>124</v>
      </c>
      <c r="C24" s="57">
        <v>1</v>
      </c>
      <c r="D24" s="57">
        <v>2</v>
      </c>
      <c r="E24" s="57">
        <v>0</v>
      </c>
      <c r="F24" s="57">
        <v>1</v>
      </c>
      <c r="G24" s="57">
        <v>1</v>
      </c>
      <c r="H24" s="57">
        <v>0</v>
      </c>
      <c r="I24" s="57">
        <v>0</v>
      </c>
      <c r="J24" s="57">
        <v>0</v>
      </c>
      <c r="K24" s="57">
        <v>0</v>
      </c>
      <c r="L24" s="118">
        <v>5</v>
      </c>
    </row>
    <row r="25" spans="2:14" x14ac:dyDescent="0.2">
      <c r="B25" s="117" t="s">
        <v>125</v>
      </c>
      <c r="C25" s="57">
        <v>1</v>
      </c>
      <c r="D25" s="57">
        <v>0</v>
      </c>
      <c r="E25" s="57">
        <v>2</v>
      </c>
      <c r="F25" s="57">
        <v>5</v>
      </c>
      <c r="G25" s="57">
        <v>2</v>
      </c>
      <c r="H25" s="57">
        <v>0</v>
      </c>
      <c r="I25" s="57">
        <v>0</v>
      </c>
      <c r="J25" s="57">
        <v>0</v>
      </c>
      <c r="K25" s="57">
        <v>0</v>
      </c>
      <c r="L25" s="118">
        <v>10</v>
      </c>
      <c r="N25" t="s">
        <v>169</v>
      </c>
    </row>
    <row r="26" spans="2:14" x14ac:dyDescent="0.2">
      <c r="B26" s="117" t="s">
        <v>126</v>
      </c>
      <c r="C26" s="57">
        <v>0</v>
      </c>
      <c r="D26" s="57">
        <v>0</v>
      </c>
      <c r="E26" s="57">
        <v>2</v>
      </c>
      <c r="F26" s="57">
        <v>1</v>
      </c>
      <c r="G26" s="57">
        <v>1</v>
      </c>
      <c r="H26" s="57">
        <v>2</v>
      </c>
      <c r="I26" s="57">
        <v>0</v>
      </c>
      <c r="J26" s="57">
        <v>0</v>
      </c>
      <c r="K26" s="57">
        <v>0</v>
      </c>
      <c r="L26" s="118">
        <v>6</v>
      </c>
    </row>
    <row r="27" spans="2:14" x14ac:dyDescent="0.2">
      <c r="B27" s="117" t="s">
        <v>127</v>
      </c>
      <c r="C27" s="57">
        <v>0</v>
      </c>
      <c r="D27" s="57">
        <v>0</v>
      </c>
      <c r="E27" s="57">
        <v>0</v>
      </c>
      <c r="F27" s="57">
        <v>0</v>
      </c>
      <c r="G27" s="57">
        <v>3</v>
      </c>
      <c r="H27" s="57">
        <v>1</v>
      </c>
      <c r="I27" s="57">
        <v>0</v>
      </c>
      <c r="J27" s="57">
        <v>0</v>
      </c>
      <c r="K27" s="57">
        <v>0</v>
      </c>
      <c r="L27" s="118">
        <v>4</v>
      </c>
    </row>
    <row r="28" spans="2:14" x14ac:dyDescent="0.2">
      <c r="B28" s="117" t="s">
        <v>128</v>
      </c>
      <c r="C28" s="57">
        <v>0</v>
      </c>
      <c r="D28" s="57">
        <v>0</v>
      </c>
      <c r="E28" s="57">
        <v>0</v>
      </c>
      <c r="F28" s="57">
        <v>0</v>
      </c>
      <c r="G28" s="57">
        <v>3</v>
      </c>
      <c r="H28" s="57">
        <v>1</v>
      </c>
      <c r="I28" s="57">
        <v>2</v>
      </c>
      <c r="J28" s="57">
        <v>0</v>
      </c>
      <c r="K28" s="57">
        <v>0</v>
      </c>
      <c r="L28" s="118">
        <v>6</v>
      </c>
    </row>
    <row r="29" spans="2:14" x14ac:dyDescent="0.2">
      <c r="B29" s="117" t="s">
        <v>129</v>
      </c>
      <c r="C29" s="57">
        <v>0</v>
      </c>
      <c r="D29" s="57">
        <v>0</v>
      </c>
      <c r="E29" s="57">
        <v>0</v>
      </c>
      <c r="F29" s="57">
        <v>0</v>
      </c>
      <c r="G29" s="57">
        <v>0</v>
      </c>
      <c r="H29" s="57">
        <v>0</v>
      </c>
      <c r="I29" s="57">
        <v>1</v>
      </c>
      <c r="J29" s="57">
        <v>0</v>
      </c>
      <c r="K29" s="57">
        <v>1</v>
      </c>
      <c r="L29" s="118">
        <v>2</v>
      </c>
    </row>
    <row r="30" spans="2:14" x14ac:dyDescent="0.2">
      <c r="B30" s="117" t="s">
        <v>130</v>
      </c>
      <c r="C30" s="57">
        <v>0</v>
      </c>
      <c r="D30" s="57">
        <v>0</v>
      </c>
      <c r="E30" s="57">
        <v>0</v>
      </c>
      <c r="F30" s="57">
        <v>0</v>
      </c>
      <c r="G30" s="57">
        <v>0</v>
      </c>
      <c r="H30" s="57">
        <v>0</v>
      </c>
      <c r="I30" s="57">
        <v>1</v>
      </c>
      <c r="J30" s="57">
        <v>0</v>
      </c>
      <c r="K30" s="57">
        <v>0</v>
      </c>
      <c r="L30" s="118">
        <v>1</v>
      </c>
    </row>
    <row r="31" spans="2:14" x14ac:dyDescent="0.2">
      <c r="B31" s="117" t="s">
        <v>132</v>
      </c>
      <c r="C31" s="57">
        <v>0</v>
      </c>
      <c r="D31" s="57">
        <v>0</v>
      </c>
      <c r="E31" s="57">
        <v>0</v>
      </c>
      <c r="F31" s="57">
        <v>0</v>
      </c>
      <c r="G31" s="57">
        <v>0</v>
      </c>
      <c r="H31" s="57">
        <v>0</v>
      </c>
      <c r="I31" s="57">
        <v>0</v>
      </c>
      <c r="J31" s="57">
        <v>0</v>
      </c>
      <c r="K31" s="57">
        <v>0</v>
      </c>
      <c r="L31" s="118">
        <v>0</v>
      </c>
    </row>
    <row r="32" spans="2:14" x14ac:dyDescent="0.2">
      <c r="B32" s="119" t="s">
        <v>161</v>
      </c>
      <c r="C32" s="118">
        <v>3</v>
      </c>
      <c r="D32" s="118">
        <v>5</v>
      </c>
      <c r="E32" s="118">
        <v>4</v>
      </c>
      <c r="F32" s="118">
        <v>8</v>
      </c>
      <c r="G32" s="118">
        <v>10</v>
      </c>
      <c r="H32" s="118">
        <v>4</v>
      </c>
      <c r="I32" s="118">
        <v>4</v>
      </c>
      <c r="J32" s="118">
        <v>0</v>
      </c>
      <c r="K32" s="118">
        <v>1</v>
      </c>
      <c r="L32" s="118">
        <v>39</v>
      </c>
    </row>
    <row r="33" spans="2:12" x14ac:dyDescent="0.2">
      <c r="B33" s="154" t="s">
        <v>153</v>
      </c>
      <c r="C33" s="147"/>
      <c r="D33" s="147"/>
      <c r="E33" s="147"/>
      <c r="F33" s="147"/>
      <c r="G33" s="147"/>
      <c r="H33" s="147"/>
      <c r="I33" s="147"/>
      <c r="J33" s="147"/>
      <c r="K33" s="148"/>
      <c r="L33" s="148"/>
    </row>
    <row r="34" spans="2:12" x14ac:dyDescent="0.2">
      <c r="B34" s="117" t="s">
        <v>150</v>
      </c>
      <c r="C34" s="57">
        <v>1</v>
      </c>
      <c r="D34" s="57">
        <v>3</v>
      </c>
      <c r="E34" s="57">
        <v>0</v>
      </c>
      <c r="F34" s="57">
        <v>1</v>
      </c>
      <c r="G34" s="57">
        <v>2</v>
      </c>
      <c r="H34" s="57">
        <v>0</v>
      </c>
      <c r="I34" s="57">
        <v>0</v>
      </c>
      <c r="J34" s="57">
        <v>0</v>
      </c>
      <c r="K34" s="57">
        <v>0</v>
      </c>
      <c r="L34" s="118">
        <v>7</v>
      </c>
    </row>
    <row r="35" spans="2:12" x14ac:dyDescent="0.2">
      <c r="B35" s="117" t="s">
        <v>124</v>
      </c>
      <c r="C35" s="57">
        <v>2</v>
      </c>
      <c r="D35" s="57">
        <v>5</v>
      </c>
      <c r="E35" s="57">
        <v>3</v>
      </c>
      <c r="F35" s="57">
        <v>1</v>
      </c>
      <c r="G35" s="57">
        <v>0</v>
      </c>
      <c r="H35" s="57">
        <v>1</v>
      </c>
      <c r="I35" s="57">
        <v>0</v>
      </c>
      <c r="J35" s="57">
        <v>0</v>
      </c>
      <c r="K35" s="57">
        <v>0</v>
      </c>
      <c r="L35" s="118">
        <v>12</v>
      </c>
    </row>
    <row r="36" spans="2:12" x14ac:dyDescent="0.2">
      <c r="B36" s="117" t="s">
        <v>125</v>
      </c>
      <c r="C36" s="57">
        <v>1</v>
      </c>
      <c r="D36" s="57">
        <v>0</v>
      </c>
      <c r="E36" s="57">
        <v>4</v>
      </c>
      <c r="F36" s="57">
        <v>0</v>
      </c>
      <c r="G36" s="57">
        <v>0</v>
      </c>
      <c r="H36" s="57">
        <v>0</v>
      </c>
      <c r="I36" s="57">
        <v>0</v>
      </c>
      <c r="J36" s="57">
        <v>0</v>
      </c>
      <c r="K36" s="57">
        <v>0</v>
      </c>
      <c r="L36" s="118">
        <v>5</v>
      </c>
    </row>
    <row r="37" spans="2:12" x14ac:dyDescent="0.2">
      <c r="B37" s="117" t="s">
        <v>126</v>
      </c>
      <c r="C37" s="57">
        <v>0</v>
      </c>
      <c r="D37" s="57">
        <v>0</v>
      </c>
      <c r="E37" s="57">
        <v>0</v>
      </c>
      <c r="F37" s="57">
        <v>4</v>
      </c>
      <c r="G37" s="57">
        <v>2</v>
      </c>
      <c r="H37" s="57">
        <v>0</v>
      </c>
      <c r="I37" s="57">
        <v>0</v>
      </c>
      <c r="J37" s="57">
        <v>1</v>
      </c>
      <c r="K37" s="57">
        <v>0</v>
      </c>
      <c r="L37" s="118">
        <v>7</v>
      </c>
    </row>
    <row r="38" spans="2:12" x14ac:dyDescent="0.2">
      <c r="B38" s="117" t="s">
        <v>127</v>
      </c>
      <c r="C38" s="57">
        <v>0</v>
      </c>
      <c r="D38" s="57">
        <v>2</v>
      </c>
      <c r="E38" s="57">
        <v>0</v>
      </c>
      <c r="F38" s="57">
        <v>1</v>
      </c>
      <c r="G38" s="57">
        <v>2</v>
      </c>
      <c r="H38" s="57">
        <v>1</v>
      </c>
      <c r="I38" s="57">
        <v>2</v>
      </c>
      <c r="J38" s="57">
        <v>0</v>
      </c>
      <c r="K38" s="57">
        <v>0</v>
      </c>
      <c r="L38" s="118">
        <v>8</v>
      </c>
    </row>
    <row r="39" spans="2:12" x14ac:dyDescent="0.2">
      <c r="B39" s="117" t="s">
        <v>128</v>
      </c>
      <c r="C39" s="57">
        <v>0</v>
      </c>
      <c r="D39" s="57">
        <v>0</v>
      </c>
      <c r="E39" s="57">
        <v>0</v>
      </c>
      <c r="F39" s="57">
        <v>0</v>
      </c>
      <c r="G39" s="57">
        <v>0</v>
      </c>
      <c r="H39" s="57">
        <v>0</v>
      </c>
      <c r="I39" s="57">
        <v>0</v>
      </c>
      <c r="J39" s="57">
        <v>1</v>
      </c>
      <c r="K39" s="57">
        <v>0</v>
      </c>
      <c r="L39" s="118">
        <v>1</v>
      </c>
    </row>
    <row r="40" spans="2:12" x14ac:dyDescent="0.2">
      <c r="B40" s="117" t="s">
        <v>129</v>
      </c>
      <c r="C40" s="57">
        <v>0</v>
      </c>
      <c r="D40" s="57">
        <v>0</v>
      </c>
      <c r="E40" s="57">
        <v>0</v>
      </c>
      <c r="F40" s="57">
        <v>0</v>
      </c>
      <c r="G40" s="57">
        <v>1</v>
      </c>
      <c r="H40" s="57">
        <v>1</v>
      </c>
      <c r="I40" s="57">
        <v>1</v>
      </c>
      <c r="J40" s="57">
        <v>0</v>
      </c>
      <c r="K40" s="57">
        <v>0</v>
      </c>
      <c r="L40" s="118">
        <v>3</v>
      </c>
    </row>
    <row r="41" spans="2:12" x14ac:dyDescent="0.2">
      <c r="B41" s="117" t="s">
        <v>130</v>
      </c>
      <c r="C41" s="57">
        <v>0</v>
      </c>
      <c r="D41" s="57">
        <v>0</v>
      </c>
      <c r="E41" s="57">
        <v>0</v>
      </c>
      <c r="F41" s="57">
        <v>0</v>
      </c>
      <c r="G41" s="57">
        <v>0</v>
      </c>
      <c r="H41" s="57">
        <v>0</v>
      </c>
      <c r="I41" s="57">
        <v>0</v>
      </c>
      <c r="J41" s="57">
        <v>0</v>
      </c>
      <c r="K41" s="57">
        <v>0</v>
      </c>
      <c r="L41" s="118">
        <v>0</v>
      </c>
    </row>
    <row r="42" spans="2:12" x14ac:dyDescent="0.2">
      <c r="B42" s="117" t="s">
        <v>132</v>
      </c>
      <c r="C42" s="57">
        <v>0</v>
      </c>
      <c r="D42" s="57">
        <v>0</v>
      </c>
      <c r="E42" s="57">
        <v>0</v>
      </c>
      <c r="F42" s="57">
        <v>0</v>
      </c>
      <c r="G42" s="57">
        <v>0</v>
      </c>
      <c r="H42" s="57">
        <v>0</v>
      </c>
      <c r="I42" s="57">
        <v>0</v>
      </c>
      <c r="J42" s="57">
        <v>0</v>
      </c>
      <c r="K42" s="57">
        <v>1</v>
      </c>
      <c r="L42" s="118">
        <v>1</v>
      </c>
    </row>
    <row r="43" spans="2:12" x14ac:dyDescent="0.2">
      <c r="B43" s="119" t="s">
        <v>161</v>
      </c>
      <c r="C43" s="118">
        <v>4</v>
      </c>
      <c r="D43" s="118">
        <v>10</v>
      </c>
      <c r="E43" s="118">
        <v>7</v>
      </c>
      <c r="F43" s="118">
        <v>7</v>
      </c>
      <c r="G43" s="118">
        <v>7</v>
      </c>
      <c r="H43" s="118">
        <v>3</v>
      </c>
      <c r="I43" s="118">
        <v>3</v>
      </c>
      <c r="J43" s="118">
        <v>2</v>
      </c>
      <c r="K43" s="118">
        <v>1</v>
      </c>
      <c r="L43" s="118">
        <v>44</v>
      </c>
    </row>
    <row r="44" spans="2:12" x14ac:dyDescent="0.2">
      <c r="B44" s="154" t="s">
        <v>154</v>
      </c>
      <c r="C44" s="147"/>
      <c r="D44" s="147"/>
      <c r="E44" s="147"/>
      <c r="F44" s="147"/>
      <c r="G44" s="147"/>
      <c r="H44" s="147"/>
      <c r="I44" s="147"/>
      <c r="J44" s="147"/>
      <c r="K44" s="148"/>
      <c r="L44" s="148"/>
    </row>
    <row r="45" spans="2:12" x14ac:dyDescent="0.2">
      <c r="B45" s="117" t="s">
        <v>150</v>
      </c>
      <c r="C45" s="57">
        <v>0</v>
      </c>
      <c r="D45" s="57">
        <v>0</v>
      </c>
      <c r="E45" s="57">
        <v>1</v>
      </c>
      <c r="F45" s="57">
        <v>0</v>
      </c>
      <c r="G45" s="57">
        <v>0</v>
      </c>
      <c r="H45" s="57">
        <v>0</v>
      </c>
      <c r="I45" s="57">
        <v>0</v>
      </c>
      <c r="J45" s="57">
        <v>0</v>
      </c>
      <c r="K45" s="57">
        <v>0</v>
      </c>
      <c r="L45" s="118">
        <v>1</v>
      </c>
    </row>
    <row r="46" spans="2:12" x14ac:dyDescent="0.2">
      <c r="B46" s="117" t="s">
        <v>124</v>
      </c>
      <c r="C46" s="57">
        <v>0</v>
      </c>
      <c r="D46" s="57">
        <v>3</v>
      </c>
      <c r="E46" s="57">
        <v>3</v>
      </c>
      <c r="F46" s="57">
        <v>2</v>
      </c>
      <c r="G46" s="57">
        <v>1</v>
      </c>
      <c r="H46" s="57">
        <v>0</v>
      </c>
      <c r="I46" s="57">
        <v>0</v>
      </c>
      <c r="J46" s="57">
        <v>0</v>
      </c>
      <c r="K46" s="57">
        <v>0</v>
      </c>
      <c r="L46" s="118">
        <v>9</v>
      </c>
    </row>
    <row r="47" spans="2:12" x14ac:dyDescent="0.2">
      <c r="B47" s="117" t="s">
        <v>125</v>
      </c>
      <c r="C47" s="57">
        <v>1</v>
      </c>
      <c r="D47" s="57">
        <v>0</v>
      </c>
      <c r="E47" s="57">
        <v>2</v>
      </c>
      <c r="F47" s="57">
        <v>1</v>
      </c>
      <c r="G47" s="57">
        <v>2</v>
      </c>
      <c r="H47" s="57">
        <v>1</v>
      </c>
      <c r="I47" s="57">
        <v>0</v>
      </c>
      <c r="J47" s="57">
        <v>1</v>
      </c>
      <c r="K47" s="57">
        <v>0</v>
      </c>
      <c r="L47" s="118">
        <v>8</v>
      </c>
    </row>
    <row r="48" spans="2:12" x14ac:dyDescent="0.2">
      <c r="B48" s="117" t="s">
        <v>126</v>
      </c>
      <c r="C48" s="57">
        <v>0</v>
      </c>
      <c r="D48" s="57">
        <v>1</v>
      </c>
      <c r="E48" s="57">
        <v>1</v>
      </c>
      <c r="F48" s="57">
        <v>3</v>
      </c>
      <c r="G48" s="57">
        <v>1</v>
      </c>
      <c r="H48" s="57">
        <v>1</v>
      </c>
      <c r="I48" s="57">
        <v>0</v>
      </c>
      <c r="J48" s="57">
        <v>0</v>
      </c>
      <c r="K48" s="57">
        <v>0</v>
      </c>
      <c r="L48" s="118">
        <v>7</v>
      </c>
    </row>
    <row r="49" spans="2:12" x14ac:dyDescent="0.2">
      <c r="B49" s="117" t="s">
        <v>127</v>
      </c>
      <c r="C49" s="57">
        <v>0</v>
      </c>
      <c r="D49" s="57">
        <v>0</v>
      </c>
      <c r="E49" s="57">
        <v>3</v>
      </c>
      <c r="F49" s="57">
        <v>0</v>
      </c>
      <c r="G49" s="57">
        <v>2</v>
      </c>
      <c r="H49" s="57">
        <v>0</v>
      </c>
      <c r="I49" s="57">
        <v>0</v>
      </c>
      <c r="J49" s="57">
        <v>0</v>
      </c>
      <c r="K49" s="57">
        <v>0</v>
      </c>
      <c r="L49" s="118">
        <v>5</v>
      </c>
    </row>
    <row r="50" spans="2:12" x14ac:dyDescent="0.2">
      <c r="B50" s="117" t="s">
        <v>128</v>
      </c>
      <c r="C50" s="57">
        <v>0</v>
      </c>
      <c r="D50" s="57">
        <v>0</v>
      </c>
      <c r="E50" s="57">
        <v>0</v>
      </c>
      <c r="F50" s="57">
        <v>1</v>
      </c>
      <c r="G50" s="57">
        <v>0</v>
      </c>
      <c r="H50" s="57">
        <v>1</v>
      </c>
      <c r="I50" s="57">
        <v>0</v>
      </c>
      <c r="J50" s="57">
        <v>0</v>
      </c>
      <c r="K50" s="57">
        <v>0</v>
      </c>
      <c r="L50" s="118">
        <v>2</v>
      </c>
    </row>
    <row r="51" spans="2:12" x14ac:dyDescent="0.2">
      <c r="B51" s="117" t="s">
        <v>129</v>
      </c>
      <c r="C51" s="57">
        <v>0</v>
      </c>
      <c r="D51" s="57">
        <v>0</v>
      </c>
      <c r="E51" s="57">
        <v>0</v>
      </c>
      <c r="F51" s="57">
        <v>0</v>
      </c>
      <c r="G51" s="57">
        <v>0</v>
      </c>
      <c r="H51" s="57">
        <v>0</v>
      </c>
      <c r="I51" s="57">
        <v>0</v>
      </c>
      <c r="J51" s="57">
        <v>0</v>
      </c>
      <c r="K51" s="57">
        <v>0</v>
      </c>
      <c r="L51" s="118">
        <v>0</v>
      </c>
    </row>
    <row r="52" spans="2:12" x14ac:dyDescent="0.2">
      <c r="B52" s="117" t="s">
        <v>130</v>
      </c>
      <c r="C52" s="57">
        <v>0</v>
      </c>
      <c r="D52" s="57">
        <v>0</v>
      </c>
      <c r="E52" s="57">
        <v>0</v>
      </c>
      <c r="F52" s="57">
        <v>0</v>
      </c>
      <c r="G52" s="57">
        <v>0</v>
      </c>
      <c r="H52" s="57">
        <v>0</v>
      </c>
      <c r="I52" s="57">
        <v>1</v>
      </c>
      <c r="J52" s="57">
        <v>0</v>
      </c>
      <c r="K52" s="57">
        <v>0</v>
      </c>
      <c r="L52" s="118">
        <v>1</v>
      </c>
    </row>
    <row r="53" spans="2:12" x14ac:dyDescent="0.2">
      <c r="B53" s="117" t="s">
        <v>132</v>
      </c>
      <c r="C53" s="57">
        <v>0</v>
      </c>
      <c r="D53" s="57">
        <v>0</v>
      </c>
      <c r="E53" s="57">
        <v>0</v>
      </c>
      <c r="F53" s="57">
        <v>0</v>
      </c>
      <c r="G53" s="57">
        <v>0</v>
      </c>
      <c r="H53" s="57">
        <v>0</v>
      </c>
      <c r="I53" s="57">
        <v>0</v>
      </c>
      <c r="J53" s="57">
        <v>0</v>
      </c>
      <c r="K53" s="57">
        <v>0</v>
      </c>
      <c r="L53" s="118">
        <v>0</v>
      </c>
    </row>
    <row r="54" spans="2:12" ht="13.5" thickBot="1" x14ac:dyDescent="0.25">
      <c r="B54" s="122" t="s">
        <v>161</v>
      </c>
      <c r="C54" s="123">
        <v>1</v>
      </c>
      <c r="D54" s="123">
        <v>4</v>
      </c>
      <c r="E54" s="123">
        <v>10</v>
      </c>
      <c r="F54" s="123">
        <v>7</v>
      </c>
      <c r="G54" s="123">
        <v>6</v>
      </c>
      <c r="H54" s="123">
        <v>3</v>
      </c>
      <c r="I54" s="123">
        <v>1</v>
      </c>
      <c r="J54" s="123">
        <v>1</v>
      </c>
      <c r="K54" s="123">
        <v>0</v>
      </c>
      <c r="L54" s="123">
        <v>33</v>
      </c>
    </row>
    <row r="57" spans="2:12" x14ac:dyDescent="0.2">
      <c r="B57" s="137" t="s">
        <v>176</v>
      </c>
      <c r="C57" s="138"/>
      <c r="D57" s="139"/>
      <c r="E57" s="139"/>
    </row>
    <row r="58" spans="2:12" x14ac:dyDescent="0.2">
      <c r="B58" s="140" t="s">
        <v>97</v>
      </c>
      <c r="C58" s="141" t="s">
        <v>141</v>
      </c>
      <c r="D58" s="142" t="s">
        <v>134</v>
      </c>
      <c r="H58" s="71"/>
      <c r="I58" s="71"/>
    </row>
    <row r="59" spans="2:12" x14ac:dyDescent="0.2">
      <c r="B59" s="143" t="s">
        <v>142</v>
      </c>
      <c r="C59" s="104">
        <v>33.428571428571431</v>
      </c>
      <c r="D59" s="104">
        <v>39.142857142857146</v>
      </c>
      <c r="H59" s="71"/>
      <c r="I59" s="104"/>
    </row>
    <row r="60" spans="2:12" x14ac:dyDescent="0.2">
      <c r="B60" s="143" t="s">
        <v>143</v>
      </c>
      <c r="C60" s="104">
        <v>30.266666666666666</v>
      </c>
      <c r="D60" s="104">
        <v>34.466666666666669</v>
      </c>
      <c r="H60" s="156"/>
      <c r="I60" s="104"/>
    </row>
    <row r="61" spans="2:12" x14ac:dyDescent="0.2">
      <c r="B61" s="143" t="s">
        <v>144</v>
      </c>
      <c r="C61" s="104">
        <v>32.666666666666664</v>
      </c>
      <c r="D61" s="104">
        <v>32.388888888888886</v>
      </c>
      <c r="G61" s="157"/>
      <c r="H61" s="156"/>
      <c r="I61" s="104"/>
    </row>
    <row r="62" spans="2:12" x14ac:dyDescent="0.2">
      <c r="B62" s="143" t="s">
        <v>145</v>
      </c>
      <c r="C62" s="104">
        <v>35.142857142857146</v>
      </c>
      <c r="D62" s="153">
        <v>37.357142857142854</v>
      </c>
      <c r="F62" s="157"/>
      <c r="G62" s="157"/>
      <c r="H62" s="71"/>
      <c r="I62" s="104"/>
    </row>
    <row r="63" spans="2:12" ht="24.75" thickBot="1" x14ac:dyDescent="0.25">
      <c r="B63" s="144" t="s">
        <v>146</v>
      </c>
      <c r="C63" s="107">
        <v>32.876190476190473</v>
      </c>
      <c r="D63" s="107">
        <v>35.838888888888889</v>
      </c>
      <c r="H63" s="71"/>
      <c r="I63" s="104"/>
    </row>
    <row r="64" spans="2:12" ht="13.5" customHeight="1" x14ac:dyDescent="0.2"/>
    <row r="65" spans="2:12" ht="13.5" customHeight="1" x14ac:dyDescent="0.2"/>
    <row r="66" spans="2:12" ht="15" x14ac:dyDescent="0.2">
      <c r="B66" s="69" t="s">
        <v>95</v>
      </c>
      <c r="C66" s="135"/>
      <c r="D66" s="135"/>
      <c r="E66" s="135"/>
      <c r="F66" s="135"/>
      <c r="G66" s="135"/>
      <c r="H66" s="135"/>
      <c r="I66" s="135"/>
      <c r="J66" s="135"/>
      <c r="K66" s="136"/>
      <c r="L66" s="136"/>
    </row>
    <row r="67" spans="2:12" ht="13.5" customHeight="1" x14ac:dyDescent="0.25">
      <c r="B67" s="243"/>
      <c r="C67" s="243"/>
      <c r="D67" s="243"/>
      <c r="E67" s="243"/>
    </row>
    <row r="68" spans="2:12" x14ac:dyDescent="0.2">
      <c r="B68" s="18"/>
    </row>
  </sheetData>
  <mergeCells count="3">
    <mergeCell ref="B9:B10"/>
    <mergeCell ref="C9:L9"/>
    <mergeCell ref="B67:E67"/>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workbookViewId="0">
      <selection activeCell="H18" sqref="H18"/>
    </sheetView>
  </sheetViews>
  <sheetFormatPr defaultRowHeight="12.75" x14ac:dyDescent="0.2"/>
  <cols>
    <col min="1" max="1" width="2.85546875" customWidth="1"/>
    <col min="2" max="2" width="12.85546875" customWidth="1"/>
    <col min="12" max="12" width="9.140625" style="18"/>
  </cols>
  <sheetData>
    <row r="1" spans="1:12" x14ac:dyDescent="0.2">
      <c r="A1" s="2"/>
      <c r="B1" s="2"/>
      <c r="C1" s="2"/>
    </row>
    <row r="2" spans="1:12" x14ac:dyDescent="0.2">
      <c r="A2" s="2"/>
      <c r="B2" s="17" t="s">
        <v>298</v>
      </c>
      <c r="C2" s="17"/>
    </row>
    <row r="3" spans="1:12" x14ac:dyDescent="0.2">
      <c r="A3" s="2"/>
      <c r="B3" s="17"/>
      <c r="C3" s="17"/>
    </row>
    <row r="4" spans="1:12" x14ac:dyDescent="0.2">
      <c r="A4" s="2"/>
      <c r="B4" s="18" t="s">
        <v>77</v>
      </c>
      <c r="C4" s="17"/>
    </row>
    <row r="5" spans="1:12" x14ac:dyDescent="0.2">
      <c r="A5" s="2"/>
      <c r="B5" s="18" t="s">
        <v>78</v>
      </c>
      <c r="C5" s="17"/>
    </row>
    <row r="6" spans="1:12" x14ac:dyDescent="0.2">
      <c r="A6" s="2"/>
      <c r="B6" s="18" t="s">
        <v>177</v>
      </c>
      <c r="C6" s="17"/>
    </row>
    <row r="7" spans="1:12" x14ac:dyDescent="0.2">
      <c r="A7" s="2"/>
      <c r="B7" s="18" t="s">
        <v>148</v>
      </c>
      <c r="C7" s="2"/>
    </row>
    <row r="9" spans="1:12" ht="13.5" customHeight="1" x14ac:dyDescent="0.2">
      <c r="B9" s="238" t="s">
        <v>121</v>
      </c>
      <c r="C9" s="240" t="s">
        <v>122</v>
      </c>
      <c r="D9" s="240"/>
      <c r="E9" s="240"/>
      <c r="F9" s="240"/>
      <c r="G9" s="240"/>
      <c r="H9" s="240"/>
      <c r="I9" s="240"/>
      <c r="J9" s="240"/>
      <c r="K9" s="240"/>
      <c r="L9" s="240" t="s">
        <v>149</v>
      </c>
    </row>
    <row r="10" spans="1:12" ht="22.5" x14ac:dyDescent="0.2">
      <c r="B10" s="239"/>
      <c r="C10" s="145" t="s">
        <v>150</v>
      </c>
      <c r="D10" s="145" t="s">
        <v>124</v>
      </c>
      <c r="E10" s="145" t="s">
        <v>125</v>
      </c>
      <c r="F10" s="145" t="s">
        <v>126</v>
      </c>
      <c r="G10" s="145" t="s">
        <v>127</v>
      </c>
      <c r="H10" s="145" t="s">
        <v>128</v>
      </c>
      <c r="I10" s="145" t="s">
        <v>129</v>
      </c>
      <c r="J10" s="145" t="s">
        <v>130</v>
      </c>
      <c r="K10" s="145" t="s">
        <v>132</v>
      </c>
      <c r="L10" s="89" t="s">
        <v>93</v>
      </c>
    </row>
    <row r="11" spans="1:12" x14ac:dyDescent="0.2">
      <c r="B11" s="154" t="s">
        <v>152</v>
      </c>
      <c r="C11" s="147"/>
      <c r="D11" s="147"/>
      <c r="E11" s="147"/>
      <c r="F11" s="147"/>
      <c r="G11" s="147"/>
      <c r="H11" s="147"/>
      <c r="I11" s="147"/>
      <c r="J11" s="147"/>
      <c r="K11" s="148"/>
      <c r="L11" s="148"/>
    </row>
    <row r="12" spans="1:12" x14ac:dyDescent="0.2">
      <c r="B12" s="117" t="s">
        <v>150</v>
      </c>
      <c r="C12" s="57">
        <v>3</v>
      </c>
      <c r="D12" s="57">
        <v>2</v>
      </c>
      <c r="E12" s="57">
        <v>1</v>
      </c>
      <c r="F12" s="57">
        <v>0</v>
      </c>
      <c r="G12" s="57">
        <v>0</v>
      </c>
      <c r="H12" s="57">
        <v>0</v>
      </c>
      <c r="I12" s="57">
        <v>0</v>
      </c>
      <c r="J12" s="57">
        <v>0</v>
      </c>
      <c r="K12" s="57">
        <v>0</v>
      </c>
      <c r="L12" s="118">
        <v>6</v>
      </c>
    </row>
    <row r="13" spans="1:12" x14ac:dyDescent="0.2">
      <c r="B13" s="117" t="s">
        <v>124</v>
      </c>
      <c r="C13" s="57">
        <v>0</v>
      </c>
      <c r="D13" s="57">
        <v>3</v>
      </c>
      <c r="E13" s="57">
        <v>3</v>
      </c>
      <c r="F13" s="57">
        <v>1</v>
      </c>
      <c r="G13" s="57">
        <v>0</v>
      </c>
      <c r="H13" s="57">
        <v>0</v>
      </c>
      <c r="I13" s="57">
        <v>0</v>
      </c>
      <c r="J13" s="57">
        <v>0</v>
      </c>
      <c r="K13" s="57">
        <v>1</v>
      </c>
      <c r="L13" s="118">
        <v>8</v>
      </c>
    </row>
    <row r="14" spans="1:12" x14ac:dyDescent="0.2">
      <c r="B14" s="117" t="s">
        <v>125</v>
      </c>
      <c r="C14" s="57">
        <v>1</v>
      </c>
      <c r="D14" s="57">
        <v>0</v>
      </c>
      <c r="E14" s="57">
        <v>3</v>
      </c>
      <c r="F14" s="57">
        <v>1</v>
      </c>
      <c r="G14" s="57">
        <v>1</v>
      </c>
      <c r="H14" s="57">
        <v>0</v>
      </c>
      <c r="I14" s="57">
        <v>0</v>
      </c>
      <c r="J14" s="57">
        <v>0</v>
      </c>
      <c r="K14" s="57">
        <v>0</v>
      </c>
      <c r="L14" s="118">
        <v>6</v>
      </c>
    </row>
    <row r="15" spans="1:12" x14ac:dyDescent="0.2">
      <c r="B15" s="117" t="s">
        <v>126</v>
      </c>
      <c r="C15" s="57">
        <v>0</v>
      </c>
      <c r="D15" s="57">
        <v>0</v>
      </c>
      <c r="E15" s="57">
        <v>0</v>
      </c>
      <c r="F15" s="57">
        <v>1</v>
      </c>
      <c r="G15" s="57">
        <v>2</v>
      </c>
      <c r="H15" s="57">
        <v>0</v>
      </c>
      <c r="I15" s="57">
        <v>0</v>
      </c>
      <c r="J15" s="57">
        <v>0</v>
      </c>
      <c r="K15" s="57">
        <v>0</v>
      </c>
      <c r="L15" s="118">
        <v>3</v>
      </c>
    </row>
    <row r="16" spans="1:12" x14ac:dyDescent="0.2">
      <c r="B16" s="117" t="s">
        <v>127</v>
      </c>
      <c r="C16" s="57">
        <v>0</v>
      </c>
      <c r="D16" s="57">
        <v>0</v>
      </c>
      <c r="E16" s="57">
        <v>0</v>
      </c>
      <c r="F16" s="57">
        <v>0</v>
      </c>
      <c r="G16" s="57">
        <v>0</v>
      </c>
      <c r="H16" s="57">
        <v>0</v>
      </c>
      <c r="I16" s="57">
        <v>1</v>
      </c>
      <c r="J16" s="57">
        <v>2</v>
      </c>
      <c r="K16" s="57">
        <v>0</v>
      </c>
      <c r="L16" s="118">
        <v>3</v>
      </c>
    </row>
    <row r="17" spans="2:14" x14ac:dyDescent="0.2">
      <c r="B17" s="117" t="s">
        <v>128</v>
      </c>
      <c r="C17" s="57">
        <v>0</v>
      </c>
      <c r="D17" s="57">
        <v>0</v>
      </c>
      <c r="E17" s="57">
        <v>0</v>
      </c>
      <c r="F17" s="57">
        <v>0</v>
      </c>
      <c r="G17" s="57">
        <v>1</v>
      </c>
      <c r="H17" s="57">
        <v>0</v>
      </c>
      <c r="I17" s="57">
        <v>2</v>
      </c>
      <c r="J17" s="57">
        <v>0</v>
      </c>
      <c r="K17" s="57">
        <v>0</v>
      </c>
      <c r="L17" s="118">
        <v>3</v>
      </c>
    </row>
    <row r="18" spans="2:14" x14ac:dyDescent="0.2">
      <c r="B18" s="117" t="s">
        <v>129</v>
      </c>
      <c r="C18" s="57">
        <v>0</v>
      </c>
      <c r="D18" s="57">
        <v>0</v>
      </c>
      <c r="E18" s="57">
        <v>0</v>
      </c>
      <c r="F18" s="57">
        <v>0</v>
      </c>
      <c r="G18" s="57">
        <v>0</v>
      </c>
      <c r="H18" s="57">
        <v>0</v>
      </c>
      <c r="I18" s="57">
        <v>0</v>
      </c>
      <c r="J18" s="57">
        <v>0</v>
      </c>
      <c r="K18" s="57">
        <v>0</v>
      </c>
      <c r="L18" s="118">
        <v>0</v>
      </c>
    </row>
    <row r="19" spans="2:14" x14ac:dyDescent="0.2">
      <c r="B19" s="117" t="s">
        <v>130</v>
      </c>
      <c r="C19" s="57">
        <v>0</v>
      </c>
      <c r="D19" s="57">
        <v>0</v>
      </c>
      <c r="E19" s="57">
        <v>0</v>
      </c>
      <c r="F19" s="57">
        <v>0</v>
      </c>
      <c r="G19" s="57">
        <v>0</v>
      </c>
      <c r="H19" s="57">
        <v>0</v>
      </c>
      <c r="I19" s="57">
        <v>0</v>
      </c>
      <c r="J19" s="57">
        <v>0</v>
      </c>
      <c r="K19" s="57">
        <v>0</v>
      </c>
      <c r="L19" s="118">
        <v>0</v>
      </c>
    </row>
    <row r="20" spans="2:14" x14ac:dyDescent="0.2">
      <c r="B20" s="117" t="s">
        <v>132</v>
      </c>
      <c r="C20" s="57">
        <v>0</v>
      </c>
      <c r="D20" s="57">
        <v>0</v>
      </c>
      <c r="E20" s="57">
        <v>0</v>
      </c>
      <c r="F20" s="57">
        <v>0</v>
      </c>
      <c r="G20" s="57">
        <v>0</v>
      </c>
      <c r="H20" s="57">
        <v>0</v>
      </c>
      <c r="I20" s="57">
        <v>0</v>
      </c>
      <c r="J20" s="57">
        <v>1</v>
      </c>
      <c r="K20" s="57">
        <v>0</v>
      </c>
      <c r="L20" s="118">
        <v>1</v>
      </c>
    </row>
    <row r="21" spans="2:14" x14ac:dyDescent="0.2">
      <c r="B21" s="119" t="s">
        <v>161</v>
      </c>
      <c r="C21" s="57">
        <v>4</v>
      </c>
      <c r="D21" s="57">
        <v>5</v>
      </c>
      <c r="E21" s="57">
        <v>7</v>
      </c>
      <c r="F21" s="57">
        <v>3</v>
      </c>
      <c r="G21" s="57">
        <v>4</v>
      </c>
      <c r="H21" s="57">
        <v>0</v>
      </c>
      <c r="I21" s="57">
        <v>3</v>
      </c>
      <c r="J21" s="57">
        <v>3</v>
      </c>
      <c r="K21" s="57">
        <v>1</v>
      </c>
      <c r="L21" s="118">
        <v>30</v>
      </c>
    </row>
    <row r="22" spans="2:14" x14ac:dyDescent="0.2">
      <c r="B22" s="154" t="s">
        <v>156</v>
      </c>
      <c r="C22" s="147"/>
      <c r="D22" s="147"/>
      <c r="E22" s="147"/>
      <c r="F22" s="147"/>
      <c r="G22" s="147"/>
      <c r="H22" s="147"/>
      <c r="I22" s="147"/>
      <c r="J22" s="147"/>
      <c r="K22" s="148"/>
      <c r="L22" s="148"/>
    </row>
    <row r="23" spans="2:14" x14ac:dyDescent="0.2">
      <c r="B23" s="117" t="s">
        <v>150</v>
      </c>
      <c r="C23" s="57">
        <v>0</v>
      </c>
      <c r="D23" s="57">
        <v>0</v>
      </c>
      <c r="E23" s="57">
        <v>0</v>
      </c>
      <c r="F23" s="57">
        <v>0</v>
      </c>
      <c r="G23" s="57">
        <v>0</v>
      </c>
      <c r="H23" s="57">
        <v>0</v>
      </c>
      <c r="I23" s="57">
        <v>0</v>
      </c>
      <c r="J23" s="57">
        <v>0</v>
      </c>
      <c r="K23" s="57">
        <v>0</v>
      </c>
      <c r="L23" s="118">
        <v>0</v>
      </c>
    </row>
    <row r="24" spans="2:14" x14ac:dyDescent="0.2">
      <c r="B24" s="117" t="s">
        <v>124</v>
      </c>
      <c r="C24" s="57">
        <v>0</v>
      </c>
      <c r="D24" s="57">
        <v>1</v>
      </c>
      <c r="E24" s="57">
        <v>0</v>
      </c>
      <c r="F24" s="57">
        <v>1</v>
      </c>
      <c r="G24" s="57">
        <v>0</v>
      </c>
      <c r="H24" s="57">
        <v>0</v>
      </c>
      <c r="I24" s="57">
        <v>0</v>
      </c>
      <c r="J24" s="57">
        <v>0</v>
      </c>
      <c r="K24" s="57">
        <v>0</v>
      </c>
      <c r="L24" s="118">
        <v>2</v>
      </c>
    </row>
    <row r="25" spans="2:14" x14ac:dyDescent="0.2">
      <c r="B25" s="117" t="s">
        <v>125</v>
      </c>
      <c r="C25" s="57">
        <v>0</v>
      </c>
      <c r="D25" s="57">
        <v>0</v>
      </c>
      <c r="E25" s="57">
        <v>1</v>
      </c>
      <c r="F25" s="57">
        <v>0</v>
      </c>
      <c r="G25" s="57">
        <v>0</v>
      </c>
      <c r="H25" s="57">
        <v>0</v>
      </c>
      <c r="I25" s="57">
        <v>0</v>
      </c>
      <c r="J25" s="57">
        <v>0</v>
      </c>
      <c r="K25" s="57">
        <v>0</v>
      </c>
      <c r="L25" s="118">
        <v>1</v>
      </c>
      <c r="N25" t="s">
        <v>169</v>
      </c>
    </row>
    <row r="26" spans="2:14" x14ac:dyDescent="0.2">
      <c r="B26" s="117" t="s">
        <v>126</v>
      </c>
      <c r="C26" s="57">
        <v>0</v>
      </c>
      <c r="D26" s="57">
        <v>2</v>
      </c>
      <c r="E26" s="57">
        <v>0</v>
      </c>
      <c r="F26" s="57">
        <v>2</v>
      </c>
      <c r="G26" s="57">
        <v>0</v>
      </c>
      <c r="H26" s="57">
        <v>0</v>
      </c>
      <c r="I26" s="57">
        <v>0</v>
      </c>
      <c r="J26" s="57">
        <v>0</v>
      </c>
      <c r="K26" s="57">
        <v>0</v>
      </c>
      <c r="L26" s="118">
        <v>4</v>
      </c>
    </row>
    <row r="27" spans="2:14" x14ac:dyDescent="0.2">
      <c r="B27" s="117" t="s">
        <v>127</v>
      </c>
      <c r="C27" s="57">
        <v>0</v>
      </c>
      <c r="D27" s="57">
        <v>0</v>
      </c>
      <c r="E27" s="57">
        <v>0</v>
      </c>
      <c r="F27" s="57">
        <v>0</v>
      </c>
      <c r="G27" s="57">
        <v>0</v>
      </c>
      <c r="H27" s="57">
        <v>1</v>
      </c>
      <c r="I27" s="57">
        <v>0</v>
      </c>
      <c r="J27" s="57">
        <v>0</v>
      </c>
      <c r="K27" s="57">
        <v>0</v>
      </c>
      <c r="L27" s="118">
        <v>1</v>
      </c>
    </row>
    <row r="28" spans="2:14" x14ac:dyDescent="0.2">
      <c r="B28" s="117" t="s">
        <v>128</v>
      </c>
      <c r="C28" s="57">
        <v>0</v>
      </c>
      <c r="D28" s="57">
        <v>0</v>
      </c>
      <c r="E28" s="57">
        <v>0</v>
      </c>
      <c r="F28" s="57">
        <v>0</v>
      </c>
      <c r="G28" s="57">
        <v>0</v>
      </c>
      <c r="H28" s="57">
        <v>0</v>
      </c>
      <c r="I28" s="57">
        <v>0</v>
      </c>
      <c r="J28" s="57">
        <v>0</v>
      </c>
      <c r="K28" s="57">
        <v>0</v>
      </c>
      <c r="L28" s="118">
        <v>0</v>
      </c>
    </row>
    <row r="29" spans="2:14" x14ac:dyDescent="0.2">
      <c r="B29" s="117" t="s">
        <v>129</v>
      </c>
      <c r="C29" s="57">
        <v>0</v>
      </c>
      <c r="D29" s="57">
        <v>0</v>
      </c>
      <c r="E29" s="57">
        <v>0</v>
      </c>
      <c r="F29" s="57">
        <v>0</v>
      </c>
      <c r="G29" s="57">
        <v>0</v>
      </c>
      <c r="H29" s="57">
        <v>0</v>
      </c>
      <c r="I29" s="57">
        <v>0</v>
      </c>
      <c r="J29" s="57">
        <v>0</v>
      </c>
      <c r="K29" s="57">
        <v>0</v>
      </c>
      <c r="L29" s="118">
        <v>0</v>
      </c>
    </row>
    <row r="30" spans="2:14" x14ac:dyDescent="0.2">
      <c r="B30" s="117" t="s">
        <v>130</v>
      </c>
      <c r="C30" s="57">
        <v>0</v>
      </c>
      <c r="D30" s="57">
        <v>0</v>
      </c>
      <c r="E30" s="57">
        <v>0</v>
      </c>
      <c r="F30" s="57">
        <v>0</v>
      </c>
      <c r="G30" s="57">
        <v>0</v>
      </c>
      <c r="H30" s="57">
        <v>0</v>
      </c>
      <c r="I30" s="57">
        <v>0</v>
      </c>
      <c r="J30" s="57">
        <v>0</v>
      </c>
      <c r="K30" s="57">
        <v>0</v>
      </c>
      <c r="L30" s="118">
        <v>0</v>
      </c>
    </row>
    <row r="31" spans="2:14" x14ac:dyDescent="0.2">
      <c r="B31" s="117" t="s">
        <v>132</v>
      </c>
      <c r="C31" s="57">
        <v>0</v>
      </c>
      <c r="D31" s="57">
        <v>0</v>
      </c>
      <c r="E31" s="57">
        <v>0</v>
      </c>
      <c r="F31" s="57">
        <v>0</v>
      </c>
      <c r="G31" s="57">
        <v>0</v>
      </c>
      <c r="H31" s="57">
        <v>0</v>
      </c>
      <c r="I31" s="57">
        <v>0</v>
      </c>
      <c r="J31" s="57">
        <v>0</v>
      </c>
      <c r="K31" s="57">
        <v>0</v>
      </c>
      <c r="L31" s="118">
        <v>0</v>
      </c>
    </row>
    <row r="32" spans="2:14" x14ac:dyDescent="0.2">
      <c r="B32" s="119" t="s">
        <v>161</v>
      </c>
      <c r="C32" s="57">
        <v>0</v>
      </c>
      <c r="D32" s="57">
        <v>3</v>
      </c>
      <c r="E32" s="57">
        <v>1</v>
      </c>
      <c r="F32" s="57">
        <v>3</v>
      </c>
      <c r="G32" s="57">
        <v>0</v>
      </c>
      <c r="H32" s="57">
        <v>1</v>
      </c>
      <c r="I32" s="57">
        <v>0</v>
      </c>
      <c r="J32" s="57">
        <v>0</v>
      </c>
      <c r="K32" s="57">
        <v>0</v>
      </c>
      <c r="L32" s="118">
        <v>8</v>
      </c>
    </row>
    <row r="33" spans="2:16" x14ac:dyDescent="0.2">
      <c r="B33" s="154" t="s">
        <v>153</v>
      </c>
      <c r="C33" s="147"/>
      <c r="D33" s="147"/>
      <c r="E33" s="147"/>
      <c r="F33" s="147"/>
      <c r="G33" s="147"/>
      <c r="H33" s="147"/>
      <c r="I33" s="147"/>
      <c r="J33" s="147"/>
      <c r="K33" s="148"/>
      <c r="L33" s="148"/>
    </row>
    <row r="34" spans="2:16" x14ac:dyDescent="0.2">
      <c r="B34" s="117" t="s">
        <v>150</v>
      </c>
      <c r="C34" s="57">
        <v>1</v>
      </c>
      <c r="D34" s="57">
        <v>0</v>
      </c>
      <c r="E34" s="57">
        <v>1</v>
      </c>
      <c r="F34" s="57">
        <v>0</v>
      </c>
      <c r="G34" s="57">
        <v>0</v>
      </c>
      <c r="H34" s="57">
        <v>0</v>
      </c>
      <c r="I34" s="57">
        <v>0</v>
      </c>
      <c r="J34" s="57">
        <v>0</v>
      </c>
      <c r="K34" s="57">
        <v>0</v>
      </c>
      <c r="L34" s="118">
        <v>2</v>
      </c>
    </row>
    <row r="35" spans="2:16" x14ac:dyDescent="0.2">
      <c r="B35" s="117" t="s">
        <v>124</v>
      </c>
      <c r="C35" s="57">
        <v>2</v>
      </c>
      <c r="D35" s="57">
        <v>0</v>
      </c>
      <c r="E35" s="57">
        <v>2</v>
      </c>
      <c r="F35" s="57">
        <v>0</v>
      </c>
      <c r="G35" s="57">
        <v>0</v>
      </c>
      <c r="H35" s="57">
        <v>0</v>
      </c>
      <c r="I35" s="57">
        <v>0</v>
      </c>
      <c r="J35" s="57">
        <v>0</v>
      </c>
      <c r="K35" s="57">
        <v>0</v>
      </c>
      <c r="L35" s="118">
        <v>4</v>
      </c>
    </row>
    <row r="36" spans="2:16" x14ac:dyDescent="0.2">
      <c r="B36" s="117" t="s">
        <v>125</v>
      </c>
      <c r="C36" s="57">
        <v>0</v>
      </c>
      <c r="D36" s="57">
        <v>1</v>
      </c>
      <c r="E36" s="57">
        <v>1</v>
      </c>
      <c r="F36" s="57">
        <v>0</v>
      </c>
      <c r="G36" s="57">
        <v>1</v>
      </c>
      <c r="H36" s="57">
        <v>1</v>
      </c>
      <c r="I36" s="57">
        <v>0</v>
      </c>
      <c r="J36" s="57">
        <v>0</v>
      </c>
      <c r="K36" s="57">
        <v>0</v>
      </c>
      <c r="L36" s="118">
        <v>4</v>
      </c>
    </row>
    <row r="37" spans="2:16" x14ac:dyDescent="0.2">
      <c r="B37" s="117" t="s">
        <v>126</v>
      </c>
      <c r="C37" s="57">
        <v>0</v>
      </c>
      <c r="D37" s="57">
        <v>1</v>
      </c>
      <c r="E37" s="57">
        <v>2</v>
      </c>
      <c r="F37" s="57">
        <v>0</v>
      </c>
      <c r="G37" s="57">
        <v>1</v>
      </c>
      <c r="H37" s="57">
        <v>1</v>
      </c>
      <c r="I37" s="57">
        <v>0</v>
      </c>
      <c r="J37" s="57">
        <v>0</v>
      </c>
      <c r="K37" s="57">
        <v>0</v>
      </c>
      <c r="L37" s="118">
        <v>5</v>
      </c>
    </row>
    <row r="38" spans="2:16" x14ac:dyDescent="0.2">
      <c r="B38" s="117" t="s">
        <v>127</v>
      </c>
      <c r="C38" s="57">
        <v>0</v>
      </c>
      <c r="D38" s="57">
        <v>0</v>
      </c>
      <c r="E38" s="57">
        <v>1</v>
      </c>
      <c r="F38" s="57">
        <v>0</v>
      </c>
      <c r="G38" s="57">
        <v>0</v>
      </c>
      <c r="H38" s="57">
        <v>1</v>
      </c>
      <c r="I38" s="57">
        <v>1</v>
      </c>
      <c r="J38" s="57">
        <v>0</v>
      </c>
      <c r="K38" s="57">
        <v>0</v>
      </c>
      <c r="L38" s="118">
        <v>3</v>
      </c>
    </row>
    <row r="39" spans="2:16" x14ac:dyDescent="0.2">
      <c r="B39" s="117" t="s">
        <v>128</v>
      </c>
      <c r="C39" s="57">
        <v>0</v>
      </c>
      <c r="D39" s="57">
        <v>0</v>
      </c>
      <c r="E39" s="57">
        <v>0</v>
      </c>
      <c r="F39" s="57">
        <v>0</v>
      </c>
      <c r="G39" s="57">
        <v>0</v>
      </c>
      <c r="H39" s="57">
        <v>0</v>
      </c>
      <c r="I39" s="57">
        <v>0</v>
      </c>
      <c r="J39" s="57">
        <v>0</v>
      </c>
      <c r="K39" s="57">
        <v>0</v>
      </c>
      <c r="L39" s="118">
        <v>0</v>
      </c>
    </row>
    <row r="40" spans="2:16" x14ac:dyDescent="0.2">
      <c r="B40" s="117" t="s">
        <v>129</v>
      </c>
      <c r="C40" s="57">
        <v>0</v>
      </c>
      <c r="D40" s="57">
        <v>0</v>
      </c>
      <c r="E40" s="57">
        <v>0</v>
      </c>
      <c r="F40" s="57">
        <v>0</v>
      </c>
      <c r="G40" s="57">
        <v>0</v>
      </c>
      <c r="H40" s="57">
        <v>0</v>
      </c>
      <c r="I40" s="57">
        <v>0</v>
      </c>
      <c r="J40" s="57">
        <v>0</v>
      </c>
      <c r="K40" s="57">
        <v>0</v>
      </c>
      <c r="L40" s="118">
        <v>0</v>
      </c>
    </row>
    <row r="41" spans="2:16" x14ac:dyDescent="0.2">
      <c r="B41" s="117" t="s">
        <v>130</v>
      </c>
      <c r="C41" s="57">
        <v>0</v>
      </c>
      <c r="D41" s="57">
        <v>0</v>
      </c>
      <c r="E41" s="57">
        <v>0</v>
      </c>
      <c r="F41" s="57">
        <v>0</v>
      </c>
      <c r="G41" s="57">
        <v>0</v>
      </c>
      <c r="H41" s="57">
        <v>0</v>
      </c>
      <c r="I41" s="57">
        <v>0</v>
      </c>
      <c r="J41" s="57">
        <v>0</v>
      </c>
      <c r="K41" s="57">
        <v>0</v>
      </c>
      <c r="L41" s="118">
        <v>0</v>
      </c>
    </row>
    <row r="42" spans="2:16" x14ac:dyDescent="0.2">
      <c r="B42" s="117" t="s">
        <v>132</v>
      </c>
      <c r="C42" s="57">
        <v>0</v>
      </c>
      <c r="D42" s="57">
        <v>0</v>
      </c>
      <c r="E42" s="57">
        <v>0</v>
      </c>
      <c r="F42" s="57">
        <v>0</v>
      </c>
      <c r="G42" s="57">
        <v>0</v>
      </c>
      <c r="H42" s="57">
        <v>0</v>
      </c>
      <c r="I42" s="57">
        <v>0</v>
      </c>
      <c r="J42" s="57">
        <v>0</v>
      </c>
      <c r="K42" s="57">
        <v>1</v>
      </c>
      <c r="L42" s="118">
        <v>1</v>
      </c>
    </row>
    <row r="43" spans="2:16" x14ac:dyDescent="0.2">
      <c r="B43" s="119" t="s">
        <v>161</v>
      </c>
      <c r="C43" s="57">
        <v>3</v>
      </c>
      <c r="D43" s="57">
        <v>2</v>
      </c>
      <c r="E43" s="57">
        <v>7</v>
      </c>
      <c r="F43" s="57">
        <v>0</v>
      </c>
      <c r="G43" s="57">
        <v>2</v>
      </c>
      <c r="H43" s="57">
        <v>3</v>
      </c>
      <c r="I43" s="57">
        <v>1</v>
      </c>
      <c r="J43" s="57">
        <v>0</v>
      </c>
      <c r="K43" s="57">
        <v>1</v>
      </c>
      <c r="L43" s="118">
        <v>19</v>
      </c>
    </row>
    <row r="44" spans="2:16" x14ac:dyDescent="0.2">
      <c r="B44" s="154" t="s">
        <v>154</v>
      </c>
      <c r="C44" s="147"/>
      <c r="D44" s="147"/>
      <c r="E44" s="147"/>
      <c r="F44" s="147"/>
      <c r="G44" s="147"/>
      <c r="H44" s="147"/>
      <c r="I44" s="147"/>
      <c r="J44" s="147"/>
      <c r="K44" s="148"/>
      <c r="L44" s="148"/>
    </row>
    <row r="45" spans="2:16" x14ac:dyDescent="0.2">
      <c r="B45" s="117" t="s">
        <v>150</v>
      </c>
      <c r="C45" s="57">
        <v>2</v>
      </c>
      <c r="D45" s="57">
        <v>2</v>
      </c>
      <c r="E45" s="57">
        <v>1</v>
      </c>
      <c r="F45" s="57">
        <v>0</v>
      </c>
      <c r="G45" s="57">
        <v>0</v>
      </c>
      <c r="H45" s="57">
        <v>0</v>
      </c>
      <c r="I45" s="57">
        <v>0</v>
      </c>
      <c r="J45" s="57">
        <v>0</v>
      </c>
      <c r="K45" s="57">
        <v>0</v>
      </c>
      <c r="L45" s="118">
        <v>5</v>
      </c>
    </row>
    <row r="46" spans="2:16" x14ac:dyDescent="0.2">
      <c r="B46" s="117" t="s">
        <v>124</v>
      </c>
      <c r="C46" s="57">
        <v>0</v>
      </c>
      <c r="D46" s="57">
        <v>6</v>
      </c>
      <c r="E46" s="57">
        <v>1</v>
      </c>
      <c r="F46" s="57">
        <v>1</v>
      </c>
      <c r="G46" s="57">
        <v>0</v>
      </c>
      <c r="H46" s="57">
        <v>0</v>
      </c>
      <c r="I46" s="57">
        <v>0</v>
      </c>
      <c r="J46" s="57">
        <v>0</v>
      </c>
      <c r="K46" s="57">
        <v>0</v>
      </c>
      <c r="L46" s="118">
        <v>8</v>
      </c>
      <c r="P46" s="157"/>
    </row>
    <row r="47" spans="2:16" x14ac:dyDescent="0.2">
      <c r="B47" s="117" t="s">
        <v>125</v>
      </c>
      <c r="C47" s="57">
        <v>0</v>
      </c>
      <c r="D47" s="57">
        <v>2</v>
      </c>
      <c r="E47" s="57">
        <v>2</v>
      </c>
      <c r="F47" s="57">
        <v>0</v>
      </c>
      <c r="G47" s="57">
        <v>1</v>
      </c>
      <c r="H47" s="57">
        <v>1</v>
      </c>
      <c r="I47" s="57">
        <v>0</v>
      </c>
      <c r="J47" s="57">
        <v>0</v>
      </c>
      <c r="K47" s="57">
        <v>0</v>
      </c>
      <c r="L47" s="118">
        <v>6</v>
      </c>
    </row>
    <row r="48" spans="2:16" x14ac:dyDescent="0.2">
      <c r="B48" s="117" t="s">
        <v>126</v>
      </c>
      <c r="C48" s="57">
        <v>1</v>
      </c>
      <c r="D48" s="57">
        <v>0</v>
      </c>
      <c r="E48" s="57">
        <v>0</v>
      </c>
      <c r="F48" s="57">
        <v>0</v>
      </c>
      <c r="G48" s="57">
        <v>1</v>
      </c>
      <c r="H48" s="57">
        <v>1</v>
      </c>
      <c r="I48" s="57">
        <v>0</v>
      </c>
      <c r="J48" s="57">
        <v>1</v>
      </c>
      <c r="K48" s="57">
        <v>0</v>
      </c>
      <c r="L48" s="118">
        <v>4</v>
      </c>
    </row>
    <row r="49" spans="2:12" x14ac:dyDescent="0.2">
      <c r="B49" s="117" t="s">
        <v>127</v>
      </c>
      <c r="C49" s="57">
        <v>0</v>
      </c>
      <c r="D49" s="57">
        <v>0</v>
      </c>
      <c r="E49" s="57">
        <v>0</v>
      </c>
      <c r="F49" s="57">
        <v>1</v>
      </c>
      <c r="G49" s="57">
        <v>0</v>
      </c>
      <c r="H49" s="57">
        <v>0</v>
      </c>
      <c r="I49" s="57">
        <v>1</v>
      </c>
      <c r="J49" s="57">
        <v>0</v>
      </c>
      <c r="K49" s="57">
        <v>0</v>
      </c>
      <c r="L49" s="118">
        <v>2</v>
      </c>
    </row>
    <row r="50" spans="2:12" x14ac:dyDescent="0.2">
      <c r="B50" s="117" t="s">
        <v>128</v>
      </c>
      <c r="C50" s="57">
        <v>0</v>
      </c>
      <c r="D50" s="57">
        <v>0</v>
      </c>
      <c r="E50" s="57">
        <v>0</v>
      </c>
      <c r="F50" s="57">
        <v>1</v>
      </c>
      <c r="G50" s="57">
        <v>1</v>
      </c>
      <c r="H50" s="57">
        <v>2</v>
      </c>
      <c r="I50" s="57">
        <v>1</v>
      </c>
      <c r="J50" s="57">
        <v>0</v>
      </c>
      <c r="K50" s="57">
        <v>0</v>
      </c>
      <c r="L50" s="118">
        <v>5</v>
      </c>
    </row>
    <row r="51" spans="2:12" x14ac:dyDescent="0.2">
      <c r="B51" s="117" t="s">
        <v>129</v>
      </c>
      <c r="C51" s="57">
        <v>0</v>
      </c>
      <c r="D51" s="57">
        <v>0</v>
      </c>
      <c r="E51" s="57">
        <v>0</v>
      </c>
      <c r="F51" s="57">
        <v>0</v>
      </c>
      <c r="G51" s="57">
        <v>0</v>
      </c>
      <c r="H51" s="57">
        <v>0</v>
      </c>
      <c r="I51" s="57">
        <v>1</v>
      </c>
      <c r="J51" s="57">
        <v>0</v>
      </c>
      <c r="K51" s="57">
        <v>0</v>
      </c>
      <c r="L51" s="118">
        <v>1</v>
      </c>
    </row>
    <row r="52" spans="2:12" x14ac:dyDescent="0.2">
      <c r="B52" s="117" t="s">
        <v>130</v>
      </c>
      <c r="C52" s="57">
        <v>0</v>
      </c>
      <c r="D52" s="57">
        <v>0</v>
      </c>
      <c r="E52" s="57">
        <v>0</v>
      </c>
      <c r="F52" s="57">
        <v>0</v>
      </c>
      <c r="G52" s="57">
        <v>0</v>
      </c>
      <c r="H52" s="57">
        <v>0</v>
      </c>
      <c r="I52" s="57">
        <v>0</v>
      </c>
      <c r="J52" s="57">
        <v>0</v>
      </c>
      <c r="K52" s="57">
        <v>0</v>
      </c>
      <c r="L52" s="118">
        <v>0</v>
      </c>
    </row>
    <row r="53" spans="2:12" x14ac:dyDescent="0.2">
      <c r="B53" s="117" t="s">
        <v>132</v>
      </c>
      <c r="C53" s="57">
        <v>0</v>
      </c>
      <c r="D53" s="57">
        <v>0</v>
      </c>
      <c r="E53" s="57">
        <v>0</v>
      </c>
      <c r="F53" s="57">
        <v>0</v>
      </c>
      <c r="G53" s="57">
        <v>0</v>
      </c>
      <c r="H53" s="57">
        <v>0</v>
      </c>
      <c r="I53" s="57">
        <v>0</v>
      </c>
      <c r="J53" s="57">
        <v>0</v>
      </c>
      <c r="K53" s="57">
        <v>0</v>
      </c>
      <c r="L53" s="118">
        <v>0</v>
      </c>
    </row>
    <row r="54" spans="2:12" ht="13.5" thickBot="1" x14ac:dyDescent="0.25">
      <c r="B54" s="122" t="s">
        <v>161</v>
      </c>
      <c r="C54" s="158">
        <v>3</v>
      </c>
      <c r="D54" s="158">
        <v>10</v>
      </c>
      <c r="E54" s="158">
        <v>4</v>
      </c>
      <c r="F54" s="158">
        <v>3</v>
      </c>
      <c r="G54" s="158">
        <v>3</v>
      </c>
      <c r="H54" s="158">
        <v>4</v>
      </c>
      <c r="I54" s="158">
        <v>3</v>
      </c>
      <c r="J54" s="158">
        <v>1</v>
      </c>
      <c r="K54" s="158">
        <v>0</v>
      </c>
      <c r="L54" s="123">
        <v>31</v>
      </c>
    </row>
    <row r="57" spans="2:12" x14ac:dyDescent="0.2">
      <c r="B57" s="137" t="s">
        <v>178</v>
      </c>
      <c r="C57" s="138"/>
      <c r="D57" s="139"/>
      <c r="E57" s="139"/>
    </row>
    <row r="58" spans="2:12" x14ac:dyDescent="0.2">
      <c r="B58" s="140" t="s">
        <v>97</v>
      </c>
      <c r="C58" s="141" t="s">
        <v>141</v>
      </c>
      <c r="D58" s="142" t="s">
        <v>134</v>
      </c>
      <c r="H58" s="71"/>
      <c r="I58" s="71"/>
    </row>
    <row r="59" spans="2:12" x14ac:dyDescent="0.2">
      <c r="B59" s="143" t="s">
        <v>142</v>
      </c>
      <c r="C59" s="104">
        <v>27.166666666666668</v>
      </c>
      <c r="D59" s="104">
        <v>31.75</v>
      </c>
      <c r="H59" s="71"/>
      <c r="I59" s="104"/>
    </row>
    <row r="60" spans="2:12" x14ac:dyDescent="0.2">
      <c r="B60" s="143" t="s">
        <v>143</v>
      </c>
      <c r="C60" s="104">
        <v>34.4</v>
      </c>
      <c r="D60" s="104">
        <v>35.799999999999997</v>
      </c>
      <c r="H60" s="156"/>
      <c r="I60" s="104"/>
    </row>
    <row r="61" spans="2:12" x14ac:dyDescent="0.2">
      <c r="B61" s="143" t="s">
        <v>144</v>
      </c>
      <c r="C61" s="104">
        <v>36.266666666666666</v>
      </c>
      <c r="D61" s="104">
        <v>37.200000000000003</v>
      </c>
      <c r="G61" s="157"/>
      <c r="H61" s="156"/>
      <c r="I61" s="104"/>
    </row>
    <row r="62" spans="2:12" x14ac:dyDescent="0.2">
      <c r="B62" s="143" t="s">
        <v>145</v>
      </c>
      <c r="C62" s="104">
        <v>34.6</v>
      </c>
      <c r="D62" s="153">
        <v>38.6</v>
      </c>
      <c r="F62" s="157"/>
      <c r="G62" s="157"/>
      <c r="H62" s="71"/>
      <c r="I62" s="104"/>
    </row>
    <row r="63" spans="2:12" ht="24.75" thickBot="1" x14ac:dyDescent="0.25">
      <c r="B63" s="144" t="s">
        <v>146</v>
      </c>
      <c r="C63" s="107">
        <v>33.108333333333334</v>
      </c>
      <c r="D63" s="107">
        <v>35.837499999999999</v>
      </c>
      <c r="H63" s="71"/>
      <c r="I63" s="104"/>
    </row>
    <row r="64" spans="2:12" ht="13.5" customHeight="1" x14ac:dyDescent="0.2"/>
    <row r="65" spans="2:12" ht="13.5" customHeight="1" x14ac:dyDescent="0.2"/>
    <row r="66" spans="2:12" ht="15" x14ac:dyDescent="0.2">
      <c r="B66" s="69" t="s">
        <v>95</v>
      </c>
      <c r="C66" s="135"/>
      <c r="D66" s="135"/>
      <c r="E66" s="135"/>
      <c r="F66" s="135"/>
      <c r="G66" s="135"/>
      <c r="H66" s="135"/>
      <c r="I66" s="135"/>
      <c r="J66" s="135"/>
      <c r="K66" s="136"/>
      <c r="L66" s="136"/>
    </row>
    <row r="67" spans="2:12" ht="13.5" customHeight="1" x14ac:dyDescent="0.25">
      <c r="B67" s="243"/>
      <c r="C67" s="243"/>
      <c r="D67" s="243"/>
      <c r="E67" s="243"/>
    </row>
    <row r="68" spans="2:12" x14ac:dyDescent="0.2">
      <c r="B68" s="18"/>
    </row>
  </sheetData>
  <mergeCells count="3">
    <mergeCell ref="B9:B10"/>
    <mergeCell ref="C9:L9"/>
    <mergeCell ref="B67:E67"/>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zoomScale="86" zoomScaleNormal="86" workbookViewId="0">
      <selection activeCell="P26" sqref="P26"/>
    </sheetView>
  </sheetViews>
  <sheetFormatPr defaultRowHeight="12.75" x14ac:dyDescent="0.2"/>
  <cols>
    <col min="1" max="1" width="2.85546875" customWidth="1"/>
    <col min="2" max="2" width="12.85546875" customWidth="1"/>
    <col min="12" max="12" width="9.140625" style="18"/>
  </cols>
  <sheetData>
    <row r="1" spans="1:12" x14ac:dyDescent="0.2">
      <c r="A1" s="2"/>
      <c r="B1" s="2"/>
      <c r="C1" s="2"/>
    </row>
    <row r="2" spans="1:12" x14ac:dyDescent="0.2">
      <c r="A2" s="2"/>
      <c r="B2" s="17" t="s">
        <v>299</v>
      </c>
      <c r="C2" s="17"/>
    </row>
    <row r="3" spans="1:12" x14ac:dyDescent="0.2">
      <c r="A3" s="2"/>
      <c r="B3" s="17"/>
      <c r="C3" s="17"/>
    </row>
    <row r="4" spans="1:12" x14ac:dyDescent="0.2">
      <c r="A4" s="2"/>
      <c r="B4" s="18" t="s">
        <v>77</v>
      </c>
      <c r="C4" s="17"/>
    </row>
    <row r="5" spans="1:12" x14ac:dyDescent="0.2">
      <c r="A5" s="2"/>
      <c r="B5" s="18" t="s">
        <v>78</v>
      </c>
      <c r="C5" s="17"/>
    </row>
    <row r="6" spans="1:12" x14ac:dyDescent="0.2">
      <c r="A6" s="2"/>
      <c r="B6" s="18" t="s">
        <v>179</v>
      </c>
      <c r="C6" s="17"/>
    </row>
    <row r="7" spans="1:12" x14ac:dyDescent="0.2">
      <c r="A7" s="2"/>
      <c r="B7" s="18" t="s">
        <v>148</v>
      </c>
      <c r="C7" s="2"/>
    </row>
    <row r="9" spans="1:12" ht="13.5" customHeight="1" x14ac:dyDescent="0.2">
      <c r="B9" s="238" t="s">
        <v>121</v>
      </c>
      <c r="C9" s="240" t="s">
        <v>122</v>
      </c>
      <c r="D9" s="240"/>
      <c r="E9" s="240"/>
      <c r="F9" s="240"/>
      <c r="G9" s="240"/>
      <c r="H9" s="240"/>
      <c r="I9" s="240"/>
      <c r="J9" s="240"/>
      <c r="K9" s="240"/>
      <c r="L9" s="240" t="s">
        <v>149</v>
      </c>
    </row>
    <row r="10" spans="1:12" ht="22.5" x14ac:dyDescent="0.2">
      <c r="B10" s="239"/>
      <c r="C10" s="145" t="s">
        <v>150</v>
      </c>
      <c r="D10" s="145" t="s">
        <v>124</v>
      </c>
      <c r="E10" s="145" t="s">
        <v>125</v>
      </c>
      <c r="F10" s="145" t="s">
        <v>126</v>
      </c>
      <c r="G10" s="145" t="s">
        <v>127</v>
      </c>
      <c r="H10" s="145" t="s">
        <v>128</v>
      </c>
      <c r="I10" s="145" t="s">
        <v>129</v>
      </c>
      <c r="J10" s="145" t="s">
        <v>130</v>
      </c>
      <c r="K10" s="145" t="s">
        <v>132</v>
      </c>
      <c r="L10" s="89" t="s">
        <v>93</v>
      </c>
    </row>
    <row r="11" spans="1:12" x14ac:dyDescent="0.2">
      <c r="B11" s="154" t="s">
        <v>152</v>
      </c>
      <c r="C11" s="147"/>
      <c r="D11" s="147"/>
      <c r="E11" s="147"/>
      <c r="F11" s="147"/>
      <c r="G11" s="147"/>
      <c r="H11" s="147"/>
      <c r="I11" s="147"/>
      <c r="J11" s="147"/>
      <c r="K11" s="148"/>
      <c r="L11" s="148"/>
    </row>
    <row r="12" spans="1:12" x14ac:dyDescent="0.2">
      <c r="B12" s="117" t="s">
        <v>150</v>
      </c>
      <c r="C12" s="57">
        <v>0</v>
      </c>
      <c r="D12" s="57">
        <v>3</v>
      </c>
      <c r="E12" s="57">
        <v>0</v>
      </c>
      <c r="F12" s="57">
        <v>1</v>
      </c>
      <c r="G12" s="57">
        <v>0</v>
      </c>
      <c r="H12" s="57">
        <v>0</v>
      </c>
      <c r="I12" s="57">
        <v>0</v>
      </c>
      <c r="J12" s="57">
        <v>0</v>
      </c>
      <c r="K12" s="57">
        <v>0</v>
      </c>
      <c r="L12" s="118">
        <v>4</v>
      </c>
    </row>
    <row r="13" spans="1:12" x14ac:dyDescent="0.2">
      <c r="B13" s="117" t="s">
        <v>124</v>
      </c>
      <c r="C13" s="57">
        <v>0</v>
      </c>
      <c r="D13" s="57">
        <v>1</v>
      </c>
      <c r="E13" s="57">
        <v>1</v>
      </c>
      <c r="F13" s="57">
        <v>1</v>
      </c>
      <c r="G13" s="57">
        <v>0</v>
      </c>
      <c r="H13" s="57">
        <v>0</v>
      </c>
      <c r="I13" s="57">
        <v>0</v>
      </c>
      <c r="J13" s="57">
        <v>0</v>
      </c>
      <c r="K13" s="57">
        <v>0</v>
      </c>
      <c r="L13" s="118">
        <v>3</v>
      </c>
    </row>
    <row r="14" spans="1:12" x14ac:dyDescent="0.2">
      <c r="B14" s="117" t="s">
        <v>125</v>
      </c>
      <c r="C14" s="57">
        <v>0</v>
      </c>
      <c r="D14" s="57">
        <v>0</v>
      </c>
      <c r="E14" s="57">
        <v>0</v>
      </c>
      <c r="F14" s="57">
        <v>2</v>
      </c>
      <c r="G14" s="57">
        <v>1</v>
      </c>
      <c r="H14" s="57">
        <v>0</v>
      </c>
      <c r="I14" s="57">
        <v>0</v>
      </c>
      <c r="J14" s="57">
        <v>0</v>
      </c>
      <c r="K14" s="57">
        <v>0</v>
      </c>
      <c r="L14" s="118">
        <v>3</v>
      </c>
    </row>
    <row r="15" spans="1:12" x14ac:dyDescent="0.2">
      <c r="B15" s="117" t="s">
        <v>126</v>
      </c>
      <c r="C15" s="57">
        <v>0</v>
      </c>
      <c r="D15" s="57">
        <v>0</v>
      </c>
      <c r="E15" s="57">
        <v>2</v>
      </c>
      <c r="F15" s="57">
        <v>0</v>
      </c>
      <c r="G15" s="57">
        <v>0</v>
      </c>
      <c r="H15" s="57">
        <v>0</v>
      </c>
      <c r="I15" s="57">
        <v>0</v>
      </c>
      <c r="J15" s="57">
        <v>0</v>
      </c>
      <c r="K15" s="57">
        <v>0</v>
      </c>
      <c r="L15" s="118">
        <v>2</v>
      </c>
    </row>
    <row r="16" spans="1:12" x14ac:dyDescent="0.2">
      <c r="B16" s="117" t="s">
        <v>127</v>
      </c>
      <c r="C16" s="57">
        <v>0</v>
      </c>
      <c r="D16" s="57">
        <v>0</v>
      </c>
      <c r="E16" s="57">
        <v>0</v>
      </c>
      <c r="F16" s="57">
        <v>0</v>
      </c>
      <c r="G16" s="57">
        <v>2</v>
      </c>
      <c r="H16" s="57">
        <v>1</v>
      </c>
      <c r="I16" s="57">
        <v>0</v>
      </c>
      <c r="J16" s="57">
        <v>0</v>
      </c>
      <c r="K16" s="57">
        <v>0</v>
      </c>
      <c r="L16" s="118">
        <v>3</v>
      </c>
    </row>
    <row r="17" spans="2:14" x14ac:dyDescent="0.2">
      <c r="B17" s="117" t="s">
        <v>128</v>
      </c>
      <c r="C17" s="57">
        <v>0</v>
      </c>
      <c r="D17" s="57">
        <v>0</v>
      </c>
      <c r="E17" s="57">
        <v>0</v>
      </c>
      <c r="F17" s="57">
        <v>1</v>
      </c>
      <c r="G17" s="57">
        <v>0</v>
      </c>
      <c r="H17" s="57">
        <v>0</v>
      </c>
      <c r="I17" s="57">
        <v>0</v>
      </c>
      <c r="J17" s="57">
        <v>0</v>
      </c>
      <c r="K17" s="57">
        <v>0</v>
      </c>
      <c r="L17" s="118">
        <v>1</v>
      </c>
    </row>
    <row r="18" spans="2:14" x14ac:dyDescent="0.2">
      <c r="B18" s="117" t="s">
        <v>129</v>
      </c>
      <c r="C18" s="57">
        <v>0</v>
      </c>
      <c r="D18" s="57">
        <v>0</v>
      </c>
      <c r="E18" s="57">
        <v>0</v>
      </c>
      <c r="F18" s="57">
        <v>0</v>
      </c>
      <c r="G18" s="57">
        <v>0</v>
      </c>
      <c r="H18" s="57">
        <v>0</v>
      </c>
      <c r="I18" s="57">
        <v>0</v>
      </c>
      <c r="J18" s="57">
        <v>0</v>
      </c>
      <c r="K18" s="57">
        <v>0</v>
      </c>
      <c r="L18" s="118">
        <v>0</v>
      </c>
    </row>
    <row r="19" spans="2:14" x14ac:dyDescent="0.2">
      <c r="B19" s="117" t="s">
        <v>130</v>
      </c>
      <c r="C19" s="57">
        <v>0</v>
      </c>
      <c r="D19" s="57">
        <v>0</v>
      </c>
      <c r="E19" s="57">
        <v>0</v>
      </c>
      <c r="F19" s="57">
        <v>0</v>
      </c>
      <c r="G19" s="57">
        <v>0</v>
      </c>
      <c r="H19" s="57">
        <v>0</v>
      </c>
      <c r="I19" s="57">
        <v>0</v>
      </c>
      <c r="J19" s="57">
        <v>0</v>
      </c>
      <c r="K19" s="57">
        <v>0</v>
      </c>
      <c r="L19" s="118">
        <v>0</v>
      </c>
    </row>
    <row r="20" spans="2:14" x14ac:dyDescent="0.2">
      <c r="B20" s="117" t="s">
        <v>132</v>
      </c>
      <c r="C20" s="57">
        <v>0</v>
      </c>
      <c r="D20" s="57">
        <v>0</v>
      </c>
      <c r="E20" s="57">
        <v>0</v>
      </c>
      <c r="F20" s="57">
        <v>0</v>
      </c>
      <c r="G20" s="57">
        <v>0</v>
      </c>
      <c r="H20" s="57">
        <v>0</v>
      </c>
      <c r="I20" s="57">
        <v>0</v>
      </c>
      <c r="J20" s="57">
        <v>0</v>
      </c>
      <c r="K20" s="57">
        <v>0</v>
      </c>
      <c r="L20" s="118">
        <v>0</v>
      </c>
    </row>
    <row r="21" spans="2:14" x14ac:dyDescent="0.2">
      <c r="B21" s="119" t="s">
        <v>161</v>
      </c>
      <c r="C21" s="118">
        <v>0</v>
      </c>
      <c r="D21" s="118">
        <v>4</v>
      </c>
      <c r="E21" s="118">
        <v>3</v>
      </c>
      <c r="F21" s="118">
        <v>5</v>
      </c>
      <c r="G21" s="118">
        <v>3</v>
      </c>
      <c r="H21" s="118">
        <v>1</v>
      </c>
      <c r="I21" s="118">
        <v>0</v>
      </c>
      <c r="J21" s="118">
        <v>0</v>
      </c>
      <c r="K21" s="118">
        <v>0</v>
      </c>
      <c r="L21" s="118">
        <v>16</v>
      </c>
    </row>
    <row r="22" spans="2:14" x14ac:dyDescent="0.2">
      <c r="B22" s="154" t="s">
        <v>156</v>
      </c>
      <c r="C22" s="147"/>
      <c r="D22" s="147"/>
      <c r="E22" s="147"/>
      <c r="F22" s="147"/>
      <c r="G22" s="147"/>
      <c r="H22" s="147"/>
      <c r="I22" s="147"/>
      <c r="J22" s="147"/>
      <c r="K22" s="148"/>
      <c r="L22" s="148"/>
    </row>
    <row r="23" spans="2:14" x14ac:dyDescent="0.2">
      <c r="B23" s="117" t="s">
        <v>150</v>
      </c>
      <c r="C23" s="57">
        <v>0</v>
      </c>
      <c r="D23" s="57">
        <v>0</v>
      </c>
      <c r="E23" s="57">
        <v>0</v>
      </c>
      <c r="F23" s="57">
        <v>0</v>
      </c>
      <c r="G23" s="57">
        <v>0</v>
      </c>
      <c r="H23" s="57">
        <v>0</v>
      </c>
      <c r="I23" s="57">
        <v>0</v>
      </c>
      <c r="J23" s="57">
        <v>0</v>
      </c>
      <c r="K23" s="57">
        <v>0</v>
      </c>
      <c r="L23" s="118">
        <v>0</v>
      </c>
    </row>
    <row r="24" spans="2:14" x14ac:dyDescent="0.2">
      <c r="B24" s="117" t="s">
        <v>124</v>
      </c>
      <c r="C24" s="57">
        <v>0</v>
      </c>
      <c r="D24" s="57">
        <v>0</v>
      </c>
      <c r="E24" s="57">
        <v>2</v>
      </c>
      <c r="F24" s="57">
        <v>0</v>
      </c>
      <c r="G24" s="57">
        <v>0</v>
      </c>
      <c r="H24" s="57">
        <v>0</v>
      </c>
      <c r="I24" s="57">
        <v>0</v>
      </c>
      <c r="J24" s="57">
        <v>0</v>
      </c>
      <c r="K24" s="57">
        <v>0</v>
      </c>
      <c r="L24" s="118">
        <v>2</v>
      </c>
    </row>
    <row r="25" spans="2:14" x14ac:dyDescent="0.2">
      <c r="B25" s="117" t="s">
        <v>125</v>
      </c>
      <c r="C25" s="57">
        <v>0</v>
      </c>
      <c r="D25" s="57">
        <v>0</v>
      </c>
      <c r="E25" s="57">
        <v>1</v>
      </c>
      <c r="F25" s="57">
        <v>1</v>
      </c>
      <c r="G25" s="57">
        <v>0</v>
      </c>
      <c r="H25" s="57">
        <v>0</v>
      </c>
      <c r="I25" s="57">
        <v>0</v>
      </c>
      <c r="J25" s="57">
        <v>0</v>
      </c>
      <c r="K25" s="57">
        <v>0</v>
      </c>
      <c r="L25" s="118">
        <v>2</v>
      </c>
      <c r="N25" t="s">
        <v>169</v>
      </c>
    </row>
    <row r="26" spans="2:14" x14ac:dyDescent="0.2">
      <c r="B26" s="117" t="s">
        <v>126</v>
      </c>
      <c r="C26" s="57">
        <v>0</v>
      </c>
      <c r="D26" s="57">
        <v>2</v>
      </c>
      <c r="E26" s="57">
        <v>0</v>
      </c>
      <c r="F26" s="57">
        <v>2</v>
      </c>
      <c r="G26" s="57">
        <v>1</v>
      </c>
      <c r="H26" s="57">
        <v>1</v>
      </c>
      <c r="I26" s="57">
        <v>0</v>
      </c>
      <c r="J26" s="57">
        <v>0</v>
      </c>
      <c r="K26" s="57">
        <v>0</v>
      </c>
      <c r="L26" s="118">
        <v>6</v>
      </c>
    </row>
    <row r="27" spans="2:14" x14ac:dyDescent="0.2">
      <c r="B27" s="117" t="s">
        <v>127</v>
      </c>
      <c r="C27" s="57">
        <v>0</v>
      </c>
      <c r="D27" s="57">
        <v>0</v>
      </c>
      <c r="E27" s="57">
        <v>0</v>
      </c>
      <c r="F27" s="57">
        <v>0</v>
      </c>
      <c r="G27" s="57">
        <v>0</v>
      </c>
      <c r="H27" s="57">
        <v>0</v>
      </c>
      <c r="I27" s="57">
        <v>0</v>
      </c>
      <c r="J27" s="57">
        <v>0</v>
      </c>
      <c r="K27" s="57">
        <v>0</v>
      </c>
      <c r="L27" s="118">
        <v>0</v>
      </c>
    </row>
    <row r="28" spans="2:14" x14ac:dyDescent="0.2">
      <c r="B28" s="117" t="s">
        <v>128</v>
      </c>
      <c r="C28" s="57">
        <v>0</v>
      </c>
      <c r="D28" s="57">
        <v>0</v>
      </c>
      <c r="E28" s="57">
        <v>0</v>
      </c>
      <c r="F28" s="57">
        <v>1</v>
      </c>
      <c r="G28" s="57">
        <v>0</v>
      </c>
      <c r="H28" s="57">
        <v>0</v>
      </c>
      <c r="I28" s="57">
        <v>1</v>
      </c>
      <c r="J28" s="57">
        <v>0</v>
      </c>
      <c r="K28" s="57">
        <v>0</v>
      </c>
      <c r="L28" s="118">
        <v>2</v>
      </c>
    </row>
    <row r="29" spans="2:14" x14ac:dyDescent="0.2">
      <c r="B29" s="117" t="s">
        <v>129</v>
      </c>
      <c r="C29" s="57">
        <v>0</v>
      </c>
      <c r="D29" s="57">
        <v>0</v>
      </c>
      <c r="E29" s="57">
        <v>0</v>
      </c>
      <c r="F29" s="57">
        <v>0</v>
      </c>
      <c r="G29" s="57">
        <v>0</v>
      </c>
      <c r="H29" s="57">
        <v>0</v>
      </c>
      <c r="I29" s="57">
        <v>0</v>
      </c>
      <c r="J29" s="57">
        <v>0</v>
      </c>
      <c r="K29" s="57">
        <v>0</v>
      </c>
      <c r="L29" s="118">
        <v>0</v>
      </c>
    </row>
    <row r="30" spans="2:14" x14ac:dyDescent="0.2">
      <c r="B30" s="117" t="s">
        <v>130</v>
      </c>
      <c r="C30" s="57">
        <v>0</v>
      </c>
      <c r="D30" s="57">
        <v>0</v>
      </c>
      <c r="E30" s="57">
        <v>0</v>
      </c>
      <c r="F30" s="57">
        <v>0</v>
      </c>
      <c r="G30" s="57">
        <v>0</v>
      </c>
      <c r="H30" s="57">
        <v>0</v>
      </c>
      <c r="I30" s="57">
        <v>0</v>
      </c>
      <c r="J30" s="57">
        <v>1</v>
      </c>
      <c r="K30" s="57">
        <v>0</v>
      </c>
      <c r="L30" s="118">
        <v>1</v>
      </c>
    </row>
    <row r="31" spans="2:14" x14ac:dyDescent="0.2">
      <c r="B31" s="117" t="s">
        <v>132</v>
      </c>
      <c r="C31" s="57">
        <v>0</v>
      </c>
      <c r="D31" s="57">
        <v>0</v>
      </c>
      <c r="E31" s="57">
        <v>0</v>
      </c>
      <c r="F31" s="57">
        <v>0</v>
      </c>
      <c r="G31" s="57">
        <v>0</v>
      </c>
      <c r="H31" s="57">
        <v>0</v>
      </c>
      <c r="I31" s="57">
        <v>1</v>
      </c>
      <c r="J31" s="57">
        <v>0</v>
      </c>
      <c r="K31" s="57">
        <v>0</v>
      </c>
      <c r="L31" s="118">
        <v>1</v>
      </c>
    </row>
    <row r="32" spans="2:14" x14ac:dyDescent="0.2">
      <c r="B32" s="119" t="s">
        <v>161</v>
      </c>
      <c r="C32" s="118">
        <v>0</v>
      </c>
      <c r="D32" s="118">
        <v>2</v>
      </c>
      <c r="E32" s="118">
        <v>3</v>
      </c>
      <c r="F32" s="118">
        <v>4</v>
      </c>
      <c r="G32" s="118">
        <v>1</v>
      </c>
      <c r="H32" s="118">
        <v>1</v>
      </c>
      <c r="I32" s="118">
        <v>2</v>
      </c>
      <c r="J32" s="118">
        <v>1</v>
      </c>
      <c r="K32" s="118">
        <v>0</v>
      </c>
      <c r="L32" s="118">
        <v>14</v>
      </c>
    </row>
    <row r="33" spans="2:16" x14ac:dyDescent="0.2">
      <c r="B33" s="154" t="s">
        <v>153</v>
      </c>
      <c r="C33" s="147"/>
      <c r="D33" s="147"/>
      <c r="E33" s="147"/>
      <c r="F33" s="147"/>
      <c r="G33" s="147"/>
      <c r="H33" s="147"/>
      <c r="I33" s="147"/>
      <c r="J33" s="147"/>
      <c r="K33" s="148"/>
      <c r="L33" s="148"/>
    </row>
    <row r="34" spans="2:16" x14ac:dyDescent="0.2">
      <c r="B34" s="117" t="s">
        <v>150</v>
      </c>
      <c r="C34" s="57">
        <v>0</v>
      </c>
      <c r="D34" s="57">
        <v>0</v>
      </c>
      <c r="E34" s="57">
        <v>0</v>
      </c>
      <c r="F34" s="57">
        <v>1</v>
      </c>
      <c r="G34" s="57">
        <v>0</v>
      </c>
      <c r="H34" s="57">
        <v>0</v>
      </c>
      <c r="I34" s="57">
        <v>0</v>
      </c>
      <c r="J34" s="57">
        <v>0</v>
      </c>
      <c r="K34" s="57">
        <v>0</v>
      </c>
      <c r="L34" s="118">
        <v>1</v>
      </c>
    </row>
    <row r="35" spans="2:16" x14ac:dyDescent="0.2">
      <c r="B35" s="117" t="s">
        <v>124</v>
      </c>
      <c r="C35" s="57">
        <v>0</v>
      </c>
      <c r="D35" s="57">
        <v>0</v>
      </c>
      <c r="E35" s="57">
        <v>3</v>
      </c>
      <c r="F35" s="57">
        <v>1</v>
      </c>
      <c r="G35" s="57">
        <v>0</v>
      </c>
      <c r="H35" s="57">
        <v>0</v>
      </c>
      <c r="I35" s="57">
        <v>0</v>
      </c>
      <c r="J35" s="57">
        <v>0</v>
      </c>
      <c r="K35" s="57">
        <v>0</v>
      </c>
      <c r="L35" s="118">
        <v>4</v>
      </c>
    </row>
    <row r="36" spans="2:16" x14ac:dyDescent="0.2">
      <c r="B36" s="117" t="s">
        <v>125</v>
      </c>
      <c r="C36" s="57">
        <v>0</v>
      </c>
      <c r="D36" s="57">
        <v>0</v>
      </c>
      <c r="E36" s="57">
        <v>3</v>
      </c>
      <c r="F36" s="57">
        <v>2</v>
      </c>
      <c r="G36" s="57">
        <v>0</v>
      </c>
      <c r="H36" s="57">
        <v>0</v>
      </c>
      <c r="I36" s="57">
        <v>0</v>
      </c>
      <c r="J36" s="57">
        <v>1</v>
      </c>
      <c r="K36" s="57">
        <v>0</v>
      </c>
      <c r="L36" s="118">
        <v>6</v>
      </c>
    </row>
    <row r="37" spans="2:16" x14ac:dyDescent="0.2">
      <c r="B37" s="117" t="s">
        <v>126</v>
      </c>
      <c r="C37" s="57">
        <v>0</v>
      </c>
      <c r="D37" s="57">
        <v>0</v>
      </c>
      <c r="E37" s="57">
        <v>1</v>
      </c>
      <c r="F37" s="57">
        <v>3</v>
      </c>
      <c r="G37" s="57">
        <v>1</v>
      </c>
      <c r="H37" s="57">
        <v>0</v>
      </c>
      <c r="I37" s="57">
        <v>0</v>
      </c>
      <c r="J37" s="57">
        <v>1</v>
      </c>
      <c r="K37" s="57">
        <v>0</v>
      </c>
      <c r="L37" s="118">
        <v>6</v>
      </c>
    </row>
    <row r="38" spans="2:16" x14ac:dyDescent="0.2">
      <c r="B38" s="117" t="s">
        <v>127</v>
      </c>
      <c r="C38" s="57">
        <v>0</v>
      </c>
      <c r="D38" s="57">
        <v>0</v>
      </c>
      <c r="E38" s="57">
        <v>0</v>
      </c>
      <c r="F38" s="57">
        <v>1</v>
      </c>
      <c r="G38" s="57">
        <v>3</v>
      </c>
      <c r="H38" s="57">
        <v>2</v>
      </c>
      <c r="I38" s="57">
        <v>0</v>
      </c>
      <c r="J38" s="57">
        <v>0</v>
      </c>
      <c r="K38" s="57">
        <v>0</v>
      </c>
      <c r="L38" s="118">
        <v>6</v>
      </c>
    </row>
    <row r="39" spans="2:16" x14ac:dyDescent="0.2">
      <c r="B39" s="117" t="s">
        <v>128</v>
      </c>
      <c r="C39" s="57">
        <v>0</v>
      </c>
      <c r="D39" s="57">
        <v>0</v>
      </c>
      <c r="E39" s="57">
        <v>0</v>
      </c>
      <c r="F39" s="57">
        <v>0</v>
      </c>
      <c r="G39" s="57">
        <v>2</v>
      </c>
      <c r="H39" s="57">
        <v>0</v>
      </c>
      <c r="I39" s="57">
        <v>1</v>
      </c>
      <c r="J39" s="57">
        <v>0</v>
      </c>
      <c r="K39" s="57">
        <v>0</v>
      </c>
      <c r="L39" s="118">
        <v>3</v>
      </c>
    </row>
    <row r="40" spans="2:16" x14ac:dyDescent="0.2">
      <c r="B40" s="117" t="s">
        <v>129</v>
      </c>
      <c r="C40" s="57">
        <v>0</v>
      </c>
      <c r="D40" s="57">
        <v>0</v>
      </c>
      <c r="E40" s="57">
        <v>0</v>
      </c>
      <c r="F40" s="57">
        <v>0</v>
      </c>
      <c r="G40" s="57">
        <v>0</v>
      </c>
      <c r="H40" s="57">
        <v>0</v>
      </c>
      <c r="I40" s="57">
        <v>0</v>
      </c>
      <c r="J40" s="57">
        <v>1</v>
      </c>
      <c r="K40" s="57">
        <v>0</v>
      </c>
      <c r="L40" s="118">
        <v>1</v>
      </c>
    </row>
    <row r="41" spans="2:16" x14ac:dyDescent="0.2">
      <c r="B41" s="117" t="s">
        <v>130</v>
      </c>
      <c r="C41" s="57">
        <v>0</v>
      </c>
      <c r="D41" s="57">
        <v>0</v>
      </c>
      <c r="E41" s="57">
        <v>0</v>
      </c>
      <c r="F41" s="57">
        <v>0</v>
      </c>
      <c r="G41" s="57">
        <v>0</v>
      </c>
      <c r="H41" s="57">
        <v>0</v>
      </c>
      <c r="I41" s="57">
        <v>0</v>
      </c>
      <c r="J41" s="57">
        <v>0</v>
      </c>
      <c r="K41" s="57">
        <v>0</v>
      </c>
      <c r="L41" s="118">
        <v>0</v>
      </c>
    </row>
    <row r="42" spans="2:16" x14ac:dyDescent="0.2">
      <c r="B42" s="117" t="s">
        <v>132</v>
      </c>
      <c r="C42" s="57">
        <v>0</v>
      </c>
      <c r="D42" s="57">
        <v>0</v>
      </c>
      <c r="E42" s="57">
        <v>0</v>
      </c>
      <c r="F42" s="57">
        <v>0</v>
      </c>
      <c r="G42" s="57">
        <v>0</v>
      </c>
      <c r="H42" s="57">
        <v>1</v>
      </c>
      <c r="I42" s="57">
        <v>0</v>
      </c>
      <c r="J42" s="57">
        <v>0</v>
      </c>
      <c r="K42" s="57">
        <v>0</v>
      </c>
      <c r="L42" s="118">
        <v>1</v>
      </c>
    </row>
    <row r="43" spans="2:16" x14ac:dyDescent="0.2">
      <c r="B43" s="119" t="s">
        <v>161</v>
      </c>
      <c r="C43" s="118">
        <v>0</v>
      </c>
      <c r="D43" s="118">
        <v>0</v>
      </c>
      <c r="E43" s="118">
        <v>7</v>
      </c>
      <c r="F43" s="118">
        <v>8</v>
      </c>
      <c r="G43" s="118">
        <v>6</v>
      </c>
      <c r="H43" s="118">
        <v>3</v>
      </c>
      <c r="I43" s="118">
        <v>1</v>
      </c>
      <c r="J43" s="118">
        <v>3</v>
      </c>
      <c r="K43" s="118">
        <v>0</v>
      </c>
      <c r="L43" s="118">
        <v>28</v>
      </c>
    </row>
    <row r="44" spans="2:16" x14ac:dyDescent="0.2">
      <c r="B44" s="154" t="s">
        <v>154</v>
      </c>
      <c r="C44" s="147"/>
      <c r="D44" s="147"/>
      <c r="E44" s="147"/>
      <c r="F44" s="147"/>
      <c r="G44" s="147"/>
      <c r="H44" s="147"/>
      <c r="I44" s="147"/>
      <c r="J44" s="147"/>
      <c r="K44" s="148"/>
      <c r="L44" s="148"/>
    </row>
    <row r="45" spans="2:16" x14ac:dyDescent="0.2">
      <c r="B45" s="117" t="s">
        <v>150</v>
      </c>
      <c r="C45" s="57">
        <v>1</v>
      </c>
      <c r="D45" s="57">
        <v>1</v>
      </c>
      <c r="E45" s="57">
        <v>1</v>
      </c>
      <c r="F45" s="57">
        <v>2</v>
      </c>
      <c r="G45" s="57">
        <v>0</v>
      </c>
      <c r="H45" s="57">
        <v>0</v>
      </c>
      <c r="I45" s="57">
        <v>0</v>
      </c>
      <c r="J45" s="57">
        <v>0</v>
      </c>
      <c r="K45" s="57">
        <v>0</v>
      </c>
      <c r="L45" s="118">
        <v>5</v>
      </c>
    </row>
    <row r="46" spans="2:16" x14ac:dyDescent="0.2">
      <c r="B46" s="117" t="s">
        <v>124</v>
      </c>
      <c r="C46" s="57">
        <v>3</v>
      </c>
      <c r="D46" s="57">
        <v>0</v>
      </c>
      <c r="E46" s="57">
        <v>1</v>
      </c>
      <c r="F46" s="57">
        <v>0</v>
      </c>
      <c r="G46" s="57">
        <v>0</v>
      </c>
      <c r="H46" s="57">
        <v>0</v>
      </c>
      <c r="I46" s="57">
        <v>0</v>
      </c>
      <c r="J46" s="57">
        <v>0</v>
      </c>
      <c r="K46" s="57">
        <v>0</v>
      </c>
      <c r="L46" s="118">
        <v>4</v>
      </c>
      <c r="P46" s="157"/>
    </row>
    <row r="47" spans="2:16" x14ac:dyDescent="0.2">
      <c r="B47" s="117" t="s">
        <v>125</v>
      </c>
      <c r="C47" s="57">
        <v>1</v>
      </c>
      <c r="D47" s="57">
        <v>1</v>
      </c>
      <c r="E47" s="57">
        <v>0</v>
      </c>
      <c r="F47" s="57">
        <v>0</v>
      </c>
      <c r="G47" s="57">
        <v>0</v>
      </c>
      <c r="H47" s="57">
        <v>1</v>
      </c>
      <c r="I47" s="57">
        <v>0</v>
      </c>
      <c r="J47" s="57">
        <v>0</v>
      </c>
      <c r="K47" s="57">
        <v>0</v>
      </c>
      <c r="L47" s="118">
        <v>3</v>
      </c>
    </row>
    <row r="48" spans="2:16" x14ac:dyDescent="0.2">
      <c r="B48" s="117" t="s">
        <v>126</v>
      </c>
      <c r="C48" s="57">
        <v>0</v>
      </c>
      <c r="D48" s="57">
        <v>0</v>
      </c>
      <c r="E48" s="57">
        <v>2</v>
      </c>
      <c r="F48" s="57">
        <v>0</v>
      </c>
      <c r="G48" s="57">
        <v>1</v>
      </c>
      <c r="H48" s="57">
        <v>0</v>
      </c>
      <c r="I48" s="57">
        <v>1</v>
      </c>
      <c r="J48" s="57">
        <v>0</v>
      </c>
      <c r="K48" s="57">
        <v>0</v>
      </c>
      <c r="L48" s="118">
        <v>4</v>
      </c>
    </row>
    <row r="49" spans="2:12" x14ac:dyDescent="0.2">
      <c r="B49" s="117" t="s">
        <v>127</v>
      </c>
      <c r="C49" s="57">
        <v>0</v>
      </c>
      <c r="D49" s="57">
        <v>0</v>
      </c>
      <c r="E49" s="57">
        <v>0</v>
      </c>
      <c r="F49" s="57">
        <v>0</v>
      </c>
      <c r="G49" s="57">
        <v>1</v>
      </c>
      <c r="H49" s="57">
        <v>1</v>
      </c>
      <c r="I49" s="57">
        <v>0</v>
      </c>
      <c r="J49" s="57">
        <v>0</v>
      </c>
      <c r="K49" s="57">
        <v>0</v>
      </c>
      <c r="L49" s="118">
        <v>2</v>
      </c>
    </row>
    <row r="50" spans="2:12" x14ac:dyDescent="0.2">
      <c r="B50" s="117" t="s">
        <v>128</v>
      </c>
      <c r="C50" s="57">
        <v>0</v>
      </c>
      <c r="D50" s="57">
        <v>0</v>
      </c>
      <c r="E50" s="57">
        <v>0</v>
      </c>
      <c r="F50" s="57">
        <v>0</v>
      </c>
      <c r="G50" s="57">
        <v>0</v>
      </c>
      <c r="H50" s="57">
        <v>0</v>
      </c>
      <c r="I50" s="57">
        <v>1</v>
      </c>
      <c r="J50" s="57">
        <v>0</v>
      </c>
      <c r="K50" s="57">
        <v>0</v>
      </c>
      <c r="L50" s="118">
        <v>1</v>
      </c>
    </row>
    <row r="51" spans="2:12" x14ac:dyDescent="0.2">
      <c r="B51" s="117" t="s">
        <v>129</v>
      </c>
      <c r="C51" s="57">
        <v>0</v>
      </c>
      <c r="D51" s="57">
        <v>0</v>
      </c>
      <c r="E51" s="57">
        <v>0</v>
      </c>
      <c r="F51" s="57">
        <v>0</v>
      </c>
      <c r="G51" s="57">
        <v>0</v>
      </c>
      <c r="H51" s="57">
        <v>0</v>
      </c>
      <c r="I51" s="57">
        <v>0</v>
      </c>
      <c r="J51" s="57">
        <v>0</v>
      </c>
      <c r="K51" s="57">
        <v>0</v>
      </c>
      <c r="L51" s="118">
        <v>0</v>
      </c>
    </row>
    <row r="52" spans="2:12" x14ac:dyDescent="0.2">
      <c r="B52" s="117" t="s">
        <v>130</v>
      </c>
      <c r="C52" s="57">
        <v>0</v>
      </c>
      <c r="D52" s="57">
        <v>0</v>
      </c>
      <c r="E52" s="57">
        <v>0</v>
      </c>
      <c r="F52" s="57">
        <v>0</v>
      </c>
      <c r="G52" s="57">
        <v>0</v>
      </c>
      <c r="H52" s="57">
        <v>0</v>
      </c>
      <c r="I52" s="57">
        <v>0</v>
      </c>
      <c r="J52" s="57">
        <v>0</v>
      </c>
      <c r="K52" s="57">
        <v>0</v>
      </c>
      <c r="L52" s="118">
        <v>0</v>
      </c>
    </row>
    <row r="53" spans="2:12" x14ac:dyDescent="0.2">
      <c r="B53" s="117" t="s">
        <v>132</v>
      </c>
      <c r="C53" s="57">
        <v>0</v>
      </c>
      <c r="D53" s="57">
        <v>0</v>
      </c>
      <c r="E53" s="57">
        <v>0</v>
      </c>
      <c r="F53" s="57">
        <v>0</v>
      </c>
      <c r="G53" s="57">
        <v>0</v>
      </c>
      <c r="H53" s="57">
        <v>0</v>
      </c>
      <c r="I53" s="57">
        <v>0</v>
      </c>
      <c r="J53" s="57">
        <v>0</v>
      </c>
      <c r="K53" s="57">
        <v>0</v>
      </c>
      <c r="L53" s="118">
        <v>0</v>
      </c>
    </row>
    <row r="54" spans="2:12" ht="13.5" thickBot="1" x14ac:dyDescent="0.25">
      <c r="B54" s="122" t="s">
        <v>161</v>
      </c>
      <c r="C54" s="123">
        <v>5</v>
      </c>
      <c r="D54" s="123">
        <v>2</v>
      </c>
      <c r="E54" s="123">
        <v>4</v>
      </c>
      <c r="F54" s="123">
        <v>2</v>
      </c>
      <c r="G54" s="123">
        <v>2</v>
      </c>
      <c r="H54" s="123">
        <v>2</v>
      </c>
      <c r="I54" s="123">
        <v>2</v>
      </c>
      <c r="J54" s="123">
        <v>0</v>
      </c>
      <c r="K54" s="123">
        <v>0</v>
      </c>
      <c r="L54" s="123">
        <v>19</v>
      </c>
    </row>
    <row r="57" spans="2:12" x14ac:dyDescent="0.2">
      <c r="B57" s="137" t="s">
        <v>180</v>
      </c>
      <c r="C57" s="138"/>
      <c r="D57" s="139"/>
      <c r="E57" s="139"/>
    </row>
    <row r="58" spans="2:12" x14ac:dyDescent="0.2">
      <c r="B58" s="140" t="s">
        <v>97</v>
      </c>
      <c r="C58" s="141" t="s">
        <v>141</v>
      </c>
      <c r="D58" s="142" t="s">
        <v>134</v>
      </c>
      <c r="H58" s="71"/>
      <c r="I58" s="71"/>
    </row>
    <row r="59" spans="2:12" x14ac:dyDescent="0.2">
      <c r="B59" s="143" t="s">
        <v>142</v>
      </c>
      <c r="C59" s="104">
        <v>32.799999999999997</v>
      </c>
      <c r="D59" s="104">
        <v>35.6</v>
      </c>
      <c r="H59" s="71"/>
      <c r="I59" s="104"/>
    </row>
    <row r="60" spans="2:12" x14ac:dyDescent="0.2">
      <c r="B60" s="143" t="s">
        <v>143</v>
      </c>
      <c r="C60" s="104">
        <v>39.10526315789474</v>
      </c>
      <c r="D60" s="104">
        <v>38.473684210526315</v>
      </c>
      <c r="H60" s="156"/>
      <c r="I60" s="104"/>
    </row>
    <row r="61" spans="2:12" x14ac:dyDescent="0.2">
      <c r="B61" s="143" t="s">
        <v>144</v>
      </c>
      <c r="C61" s="104">
        <v>39.75</v>
      </c>
      <c r="D61" s="104">
        <v>42.535714285714285</v>
      </c>
      <c r="G61" s="157"/>
      <c r="H61" s="156"/>
      <c r="I61" s="104"/>
    </row>
    <row r="62" spans="2:12" x14ac:dyDescent="0.2">
      <c r="B62" s="143" t="s">
        <v>145</v>
      </c>
      <c r="C62" s="104">
        <v>31</v>
      </c>
      <c r="D62" s="153">
        <v>34.799999999999997</v>
      </c>
      <c r="F62" s="157"/>
      <c r="G62" s="157"/>
      <c r="H62" s="71"/>
      <c r="I62" s="104"/>
    </row>
    <row r="63" spans="2:12" ht="24.75" thickBot="1" x14ac:dyDescent="0.25">
      <c r="B63" s="144" t="s">
        <v>146</v>
      </c>
      <c r="C63" s="107">
        <v>35.663815789473688</v>
      </c>
      <c r="D63" s="107">
        <v>37.852349624060153</v>
      </c>
      <c r="H63" s="71"/>
      <c r="I63" s="104"/>
    </row>
    <row r="64" spans="2:12" ht="13.5" customHeight="1" x14ac:dyDescent="0.2"/>
    <row r="65" spans="2:12" ht="13.5" customHeight="1" x14ac:dyDescent="0.2"/>
    <row r="66" spans="2:12" ht="15" x14ac:dyDescent="0.2">
      <c r="B66" s="69" t="s">
        <v>95</v>
      </c>
      <c r="C66" s="135"/>
      <c r="D66" s="135"/>
      <c r="E66" s="135"/>
      <c r="F66" s="135"/>
      <c r="G66" s="135"/>
      <c r="H66" s="135"/>
      <c r="I66" s="135"/>
      <c r="J66" s="135"/>
      <c r="K66" s="136"/>
      <c r="L66" s="136"/>
    </row>
    <row r="67" spans="2:12" ht="13.5" customHeight="1" x14ac:dyDescent="0.25">
      <c r="B67" s="243"/>
      <c r="C67" s="243"/>
      <c r="D67" s="243"/>
      <c r="E67" s="243"/>
    </row>
    <row r="68" spans="2:12" x14ac:dyDescent="0.2">
      <c r="B68" s="18"/>
    </row>
  </sheetData>
  <mergeCells count="3">
    <mergeCell ref="B9:B10"/>
    <mergeCell ref="C9:L9"/>
    <mergeCell ref="B67:E67"/>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zoomScale="86" zoomScaleNormal="86" workbookViewId="0">
      <selection activeCell="H63" sqref="H63"/>
    </sheetView>
  </sheetViews>
  <sheetFormatPr defaultRowHeight="12.75" x14ac:dyDescent="0.2"/>
  <cols>
    <col min="1" max="1" width="2.85546875" customWidth="1"/>
    <col min="2" max="2" width="12.85546875" customWidth="1"/>
    <col min="12" max="12" width="9.140625" style="18"/>
  </cols>
  <sheetData>
    <row r="1" spans="1:12" x14ac:dyDescent="0.2">
      <c r="A1" s="2"/>
      <c r="B1" s="2"/>
      <c r="C1" s="2"/>
    </row>
    <row r="2" spans="1:12" x14ac:dyDescent="0.2">
      <c r="A2" s="2"/>
      <c r="B2" s="17" t="str">
        <f ca="1">MID(CELL("filename",A1),FIND("]",CELL("filename",A1))+1,255)</f>
        <v>Table 1.03.5.1Q.20</v>
      </c>
      <c r="C2" s="17"/>
    </row>
    <row r="3" spans="1:12" x14ac:dyDescent="0.2">
      <c r="A3" s="2"/>
      <c r="B3" s="17"/>
      <c r="C3" s="17"/>
    </row>
    <row r="4" spans="1:12" x14ac:dyDescent="0.2">
      <c r="A4" s="2"/>
      <c r="B4" s="18" t="s">
        <v>77</v>
      </c>
      <c r="C4" s="17"/>
    </row>
    <row r="5" spans="1:12" x14ac:dyDescent="0.2">
      <c r="A5" s="2"/>
      <c r="B5" s="18" t="s">
        <v>78</v>
      </c>
      <c r="C5" s="17"/>
    </row>
    <row r="6" spans="1:12" x14ac:dyDescent="0.2">
      <c r="A6" s="2"/>
      <c r="B6" s="18" t="s">
        <v>326</v>
      </c>
      <c r="C6" s="17"/>
    </row>
    <row r="7" spans="1:12" x14ac:dyDescent="0.2">
      <c r="A7" s="2"/>
      <c r="B7" s="18" t="s">
        <v>148</v>
      </c>
      <c r="C7" s="2"/>
    </row>
    <row r="9" spans="1:12" ht="13.5" customHeight="1" x14ac:dyDescent="0.2">
      <c r="B9" s="238" t="s">
        <v>121</v>
      </c>
      <c r="C9" s="240" t="s">
        <v>122</v>
      </c>
      <c r="D9" s="240"/>
      <c r="E9" s="240"/>
      <c r="F9" s="240"/>
      <c r="G9" s="240"/>
      <c r="H9" s="240"/>
      <c r="I9" s="240"/>
      <c r="J9" s="240"/>
      <c r="K9" s="240"/>
      <c r="L9" s="240" t="s">
        <v>149</v>
      </c>
    </row>
    <row r="10" spans="1:12" ht="22.5" x14ac:dyDescent="0.2">
      <c r="B10" s="239"/>
      <c r="C10" s="145" t="s">
        <v>150</v>
      </c>
      <c r="D10" s="145" t="s">
        <v>124</v>
      </c>
      <c r="E10" s="145" t="s">
        <v>125</v>
      </c>
      <c r="F10" s="145" t="s">
        <v>126</v>
      </c>
      <c r="G10" s="145" t="s">
        <v>127</v>
      </c>
      <c r="H10" s="145" t="s">
        <v>128</v>
      </c>
      <c r="I10" s="145" t="s">
        <v>129</v>
      </c>
      <c r="J10" s="145" t="s">
        <v>130</v>
      </c>
      <c r="K10" s="145" t="s">
        <v>132</v>
      </c>
      <c r="L10" s="201" t="s">
        <v>93</v>
      </c>
    </row>
    <row r="11" spans="1:12" x14ac:dyDescent="0.2">
      <c r="B11" s="154" t="s">
        <v>152</v>
      </c>
      <c r="C11" s="147"/>
      <c r="D11" s="147"/>
      <c r="E11" s="147"/>
      <c r="F11" s="147"/>
      <c r="G11" s="147"/>
      <c r="H11" s="147"/>
      <c r="I11" s="147"/>
      <c r="J11" s="147"/>
      <c r="K11" s="148"/>
      <c r="L11" s="148"/>
    </row>
    <row r="12" spans="1:12" x14ac:dyDescent="0.2">
      <c r="B12" s="117" t="s">
        <v>150</v>
      </c>
      <c r="C12" s="57">
        <v>0</v>
      </c>
      <c r="D12" s="57">
        <v>2</v>
      </c>
      <c r="E12" s="57">
        <v>0</v>
      </c>
      <c r="F12" s="57">
        <v>0</v>
      </c>
      <c r="G12" s="57">
        <v>0</v>
      </c>
      <c r="H12" s="57">
        <v>0</v>
      </c>
      <c r="I12" s="57">
        <v>0</v>
      </c>
      <c r="J12" s="57">
        <v>0</v>
      </c>
      <c r="K12" s="57">
        <v>0</v>
      </c>
      <c r="L12" s="118">
        <v>2</v>
      </c>
    </row>
    <row r="13" spans="1:12" x14ac:dyDescent="0.2">
      <c r="B13" s="117" t="s">
        <v>124</v>
      </c>
      <c r="C13" s="57">
        <v>0</v>
      </c>
      <c r="D13" s="57">
        <v>0</v>
      </c>
      <c r="E13" s="57">
        <v>0</v>
      </c>
      <c r="F13" s="57">
        <v>1</v>
      </c>
      <c r="G13" s="57">
        <v>1</v>
      </c>
      <c r="H13" s="57">
        <v>0</v>
      </c>
      <c r="I13" s="57">
        <v>0</v>
      </c>
      <c r="J13" s="57">
        <v>0</v>
      </c>
      <c r="K13" s="57">
        <v>1</v>
      </c>
      <c r="L13" s="118">
        <v>3</v>
      </c>
    </row>
    <row r="14" spans="1:12" x14ac:dyDescent="0.2">
      <c r="B14" s="117" t="s">
        <v>125</v>
      </c>
      <c r="C14" s="57">
        <v>0</v>
      </c>
      <c r="D14" s="57">
        <v>0</v>
      </c>
      <c r="E14" s="57">
        <v>4</v>
      </c>
      <c r="F14" s="57">
        <v>1</v>
      </c>
      <c r="G14" s="57">
        <v>0</v>
      </c>
      <c r="H14" s="57">
        <v>0</v>
      </c>
      <c r="I14" s="57">
        <v>0</v>
      </c>
      <c r="J14" s="57">
        <v>0</v>
      </c>
      <c r="K14" s="57">
        <v>0</v>
      </c>
      <c r="L14" s="118">
        <v>5</v>
      </c>
    </row>
    <row r="15" spans="1:12" x14ac:dyDescent="0.2">
      <c r="B15" s="117" t="s">
        <v>126</v>
      </c>
      <c r="C15" s="57">
        <v>0</v>
      </c>
      <c r="D15" s="57">
        <v>0</v>
      </c>
      <c r="E15" s="57">
        <v>0</v>
      </c>
      <c r="F15" s="57">
        <v>1</v>
      </c>
      <c r="G15" s="57">
        <v>2</v>
      </c>
      <c r="H15" s="57">
        <v>0</v>
      </c>
      <c r="I15" s="57">
        <v>0</v>
      </c>
      <c r="J15" s="57">
        <v>0</v>
      </c>
      <c r="K15" s="57">
        <v>0</v>
      </c>
      <c r="L15" s="118">
        <v>3</v>
      </c>
    </row>
    <row r="16" spans="1:12" x14ac:dyDescent="0.2">
      <c r="B16" s="117" t="s">
        <v>127</v>
      </c>
      <c r="C16" s="57">
        <v>0</v>
      </c>
      <c r="D16" s="57">
        <v>0</v>
      </c>
      <c r="E16" s="57">
        <v>1</v>
      </c>
      <c r="F16" s="57">
        <v>2</v>
      </c>
      <c r="G16" s="57">
        <v>1</v>
      </c>
      <c r="H16" s="57">
        <v>0</v>
      </c>
      <c r="I16" s="57">
        <v>0</v>
      </c>
      <c r="J16" s="57">
        <v>0</v>
      </c>
      <c r="K16" s="57">
        <v>0</v>
      </c>
      <c r="L16" s="118">
        <v>4</v>
      </c>
    </row>
    <row r="17" spans="2:14" x14ac:dyDescent="0.2">
      <c r="B17" s="117" t="s">
        <v>128</v>
      </c>
      <c r="C17" s="57">
        <v>0</v>
      </c>
      <c r="D17" s="57">
        <v>0</v>
      </c>
      <c r="E17" s="57">
        <v>0</v>
      </c>
      <c r="F17" s="57">
        <v>0</v>
      </c>
      <c r="G17" s="57">
        <v>1</v>
      </c>
      <c r="H17" s="57">
        <v>0</v>
      </c>
      <c r="I17" s="57">
        <v>0</v>
      </c>
      <c r="J17" s="57">
        <v>1</v>
      </c>
      <c r="K17" s="57">
        <v>0</v>
      </c>
      <c r="L17" s="118">
        <v>2</v>
      </c>
    </row>
    <row r="18" spans="2:14" x14ac:dyDescent="0.2">
      <c r="B18" s="117" t="s">
        <v>129</v>
      </c>
      <c r="C18" s="57">
        <v>0</v>
      </c>
      <c r="D18" s="57">
        <v>1</v>
      </c>
      <c r="E18" s="57">
        <v>0</v>
      </c>
      <c r="F18" s="57">
        <v>0</v>
      </c>
      <c r="G18" s="57">
        <v>0</v>
      </c>
      <c r="H18" s="57">
        <v>0</v>
      </c>
      <c r="I18" s="57">
        <v>0</v>
      </c>
      <c r="J18" s="57">
        <v>0</v>
      </c>
      <c r="K18" s="57">
        <v>0</v>
      </c>
      <c r="L18" s="118">
        <v>1</v>
      </c>
    </row>
    <row r="19" spans="2:14" x14ac:dyDescent="0.2">
      <c r="B19" s="117" t="s">
        <v>130</v>
      </c>
      <c r="C19" s="57">
        <v>0</v>
      </c>
      <c r="D19" s="57">
        <v>0</v>
      </c>
      <c r="E19" s="57">
        <v>0</v>
      </c>
      <c r="F19" s="57">
        <v>0</v>
      </c>
      <c r="G19" s="57">
        <v>0</v>
      </c>
      <c r="H19" s="57">
        <v>0</v>
      </c>
      <c r="I19" s="57">
        <v>0</v>
      </c>
      <c r="J19" s="57">
        <v>0</v>
      </c>
      <c r="K19" s="57">
        <v>0</v>
      </c>
      <c r="L19" s="118">
        <v>0</v>
      </c>
    </row>
    <row r="20" spans="2:14" x14ac:dyDescent="0.2">
      <c r="B20" s="117" t="s">
        <v>132</v>
      </c>
      <c r="C20" s="57">
        <v>0</v>
      </c>
      <c r="D20" s="57">
        <v>0</v>
      </c>
      <c r="E20" s="57">
        <v>0</v>
      </c>
      <c r="F20" s="57">
        <v>0</v>
      </c>
      <c r="G20" s="57">
        <v>0</v>
      </c>
      <c r="H20" s="57">
        <v>0</v>
      </c>
      <c r="I20" s="57">
        <v>0</v>
      </c>
      <c r="J20" s="57">
        <v>0</v>
      </c>
      <c r="K20" s="57">
        <v>0</v>
      </c>
      <c r="L20" s="118">
        <v>0</v>
      </c>
    </row>
    <row r="21" spans="2:14" x14ac:dyDescent="0.2">
      <c r="B21" s="119" t="s">
        <v>161</v>
      </c>
      <c r="C21" s="118">
        <v>0</v>
      </c>
      <c r="D21" s="118">
        <v>3</v>
      </c>
      <c r="E21" s="118">
        <v>5</v>
      </c>
      <c r="F21" s="118">
        <v>5</v>
      </c>
      <c r="G21" s="118">
        <v>5</v>
      </c>
      <c r="H21" s="118">
        <v>0</v>
      </c>
      <c r="I21" s="118">
        <v>0</v>
      </c>
      <c r="J21" s="118">
        <v>1</v>
      </c>
      <c r="K21" s="118">
        <v>1</v>
      </c>
      <c r="L21" s="118">
        <v>20</v>
      </c>
    </row>
    <row r="22" spans="2:14" x14ac:dyDescent="0.2">
      <c r="B22" s="154" t="s">
        <v>156</v>
      </c>
      <c r="C22" s="147"/>
      <c r="D22" s="147"/>
      <c r="E22" s="147"/>
      <c r="F22" s="147"/>
      <c r="G22" s="147"/>
      <c r="H22" s="147"/>
      <c r="I22" s="147"/>
      <c r="J22" s="147"/>
      <c r="K22" s="148"/>
      <c r="L22" s="148"/>
    </row>
    <row r="23" spans="2:14" x14ac:dyDescent="0.2">
      <c r="B23" s="117" t="s">
        <v>150</v>
      </c>
      <c r="C23" s="57">
        <v>0</v>
      </c>
      <c r="D23" s="57">
        <v>0</v>
      </c>
      <c r="E23" s="57">
        <v>0</v>
      </c>
      <c r="F23" s="57">
        <v>0</v>
      </c>
      <c r="G23" s="57">
        <v>0</v>
      </c>
      <c r="H23" s="57">
        <v>0</v>
      </c>
      <c r="I23" s="57">
        <v>0</v>
      </c>
      <c r="J23" s="57">
        <v>0</v>
      </c>
      <c r="K23" s="57">
        <v>0</v>
      </c>
      <c r="L23" s="118">
        <v>0</v>
      </c>
    </row>
    <row r="24" spans="2:14" x14ac:dyDescent="0.2">
      <c r="B24" s="117" t="s">
        <v>124</v>
      </c>
      <c r="C24" s="57">
        <v>0</v>
      </c>
      <c r="D24" s="57">
        <v>3</v>
      </c>
      <c r="E24" s="57">
        <v>0</v>
      </c>
      <c r="F24" s="57">
        <v>1</v>
      </c>
      <c r="G24" s="57">
        <v>0</v>
      </c>
      <c r="H24" s="57">
        <v>0</v>
      </c>
      <c r="I24" s="57">
        <v>0</v>
      </c>
      <c r="J24" s="57">
        <v>0</v>
      </c>
      <c r="K24" s="57">
        <v>0</v>
      </c>
      <c r="L24" s="118">
        <v>4</v>
      </c>
    </row>
    <row r="25" spans="2:14" x14ac:dyDescent="0.2">
      <c r="B25" s="117" t="s">
        <v>125</v>
      </c>
      <c r="C25" s="57">
        <v>0</v>
      </c>
      <c r="D25" s="57">
        <v>2</v>
      </c>
      <c r="E25" s="57">
        <v>1</v>
      </c>
      <c r="F25" s="57">
        <v>0</v>
      </c>
      <c r="G25" s="57">
        <v>0</v>
      </c>
      <c r="H25" s="57">
        <v>0</v>
      </c>
      <c r="I25" s="57">
        <v>0</v>
      </c>
      <c r="J25" s="57">
        <v>0</v>
      </c>
      <c r="K25" s="57">
        <v>0</v>
      </c>
      <c r="L25" s="118">
        <v>3</v>
      </c>
      <c r="N25" t="s">
        <v>169</v>
      </c>
    </row>
    <row r="26" spans="2:14" x14ac:dyDescent="0.2">
      <c r="B26" s="117" t="s">
        <v>126</v>
      </c>
      <c r="C26" s="57">
        <v>0</v>
      </c>
      <c r="D26" s="57">
        <v>0</v>
      </c>
      <c r="E26" s="57">
        <v>0</v>
      </c>
      <c r="F26" s="57">
        <v>2</v>
      </c>
      <c r="G26" s="57">
        <v>2</v>
      </c>
      <c r="H26" s="57">
        <v>0</v>
      </c>
      <c r="I26" s="57">
        <v>0</v>
      </c>
      <c r="J26" s="57">
        <v>0</v>
      </c>
      <c r="K26" s="57">
        <v>0</v>
      </c>
      <c r="L26" s="118">
        <v>4</v>
      </c>
    </row>
    <row r="27" spans="2:14" x14ac:dyDescent="0.2">
      <c r="B27" s="117" t="s">
        <v>127</v>
      </c>
      <c r="C27" s="57">
        <v>0</v>
      </c>
      <c r="D27" s="57">
        <v>0</v>
      </c>
      <c r="E27" s="57">
        <v>0</v>
      </c>
      <c r="F27" s="57">
        <v>1</v>
      </c>
      <c r="G27" s="57">
        <v>1</v>
      </c>
      <c r="H27" s="57">
        <v>0</v>
      </c>
      <c r="I27" s="57">
        <v>0</v>
      </c>
      <c r="J27" s="57">
        <v>0</v>
      </c>
      <c r="K27" s="57">
        <v>0</v>
      </c>
      <c r="L27" s="118">
        <v>2</v>
      </c>
    </row>
    <row r="28" spans="2:14" x14ac:dyDescent="0.2">
      <c r="B28" s="117" t="s">
        <v>128</v>
      </c>
      <c r="C28" s="57">
        <v>0</v>
      </c>
      <c r="D28" s="57">
        <v>0</v>
      </c>
      <c r="E28" s="57">
        <v>0</v>
      </c>
      <c r="F28" s="57">
        <v>1</v>
      </c>
      <c r="G28" s="57">
        <v>0</v>
      </c>
      <c r="H28" s="57">
        <v>0</v>
      </c>
      <c r="I28" s="57">
        <v>0</v>
      </c>
      <c r="J28" s="57">
        <v>0</v>
      </c>
      <c r="K28" s="57">
        <v>0</v>
      </c>
      <c r="L28" s="118">
        <v>1</v>
      </c>
    </row>
    <row r="29" spans="2:14" x14ac:dyDescent="0.2">
      <c r="B29" s="117" t="s">
        <v>129</v>
      </c>
      <c r="C29" s="57">
        <v>1</v>
      </c>
      <c r="D29" s="57">
        <v>0</v>
      </c>
      <c r="E29" s="57">
        <v>0</v>
      </c>
      <c r="F29" s="57">
        <v>0</v>
      </c>
      <c r="G29" s="57">
        <v>0</v>
      </c>
      <c r="H29" s="57">
        <v>0</v>
      </c>
      <c r="I29" s="57">
        <v>1</v>
      </c>
      <c r="J29" s="57">
        <v>0</v>
      </c>
      <c r="K29" s="57">
        <v>0</v>
      </c>
      <c r="L29" s="118">
        <v>2</v>
      </c>
    </row>
    <row r="30" spans="2:14" x14ac:dyDescent="0.2">
      <c r="B30" s="117" t="s">
        <v>130</v>
      </c>
      <c r="C30" s="57">
        <v>0</v>
      </c>
      <c r="D30" s="57">
        <v>0</v>
      </c>
      <c r="E30" s="57">
        <v>0</v>
      </c>
      <c r="F30" s="57">
        <v>0</v>
      </c>
      <c r="G30" s="57">
        <v>0</v>
      </c>
      <c r="H30" s="57">
        <v>0</v>
      </c>
      <c r="I30" s="57">
        <v>0</v>
      </c>
      <c r="J30" s="57">
        <v>0</v>
      </c>
      <c r="K30" s="57">
        <v>0</v>
      </c>
      <c r="L30" s="118">
        <v>0</v>
      </c>
    </row>
    <row r="31" spans="2:14" x14ac:dyDescent="0.2">
      <c r="B31" s="117" t="s">
        <v>132</v>
      </c>
      <c r="C31" s="57">
        <v>0</v>
      </c>
      <c r="D31" s="57">
        <v>0</v>
      </c>
      <c r="E31" s="57">
        <v>0</v>
      </c>
      <c r="F31" s="57">
        <v>0</v>
      </c>
      <c r="G31" s="57">
        <v>0</v>
      </c>
      <c r="H31" s="57">
        <v>0</v>
      </c>
      <c r="I31" s="57">
        <v>0</v>
      </c>
      <c r="J31" s="57">
        <v>0</v>
      </c>
      <c r="K31" s="57">
        <v>0</v>
      </c>
      <c r="L31" s="118">
        <v>0</v>
      </c>
    </row>
    <row r="32" spans="2:14" x14ac:dyDescent="0.2">
      <c r="B32" s="119" t="s">
        <v>161</v>
      </c>
      <c r="C32" s="118">
        <v>1</v>
      </c>
      <c r="D32" s="118">
        <v>5</v>
      </c>
      <c r="E32" s="118">
        <v>1</v>
      </c>
      <c r="F32" s="118">
        <v>5</v>
      </c>
      <c r="G32" s="118">
        <v>3</v>
      </c>
      <c r="H32" s="118">
        <v>0</v>
      </c>
      <c r="I32" s="118">
        <v>1</v>
      </c>
      <c r="J32" s="118">
        <v>0</v>
      </c>
      <c r="K32" s="118">
        <v>0</v>
      </c>
      <c r="L32" s="118">
        <v>16</v>
      </c>
    </row>
    <row r="33" spans="2:16" x14ac:dyDescent="0.2">
      <c r="B33" s="154" t="s">
        <v>153</v>
      </c>
      <c r="C33" s="147"/>
      <c r="D33" s="147"/>
      <c r="E33" s="147"/>
      <c r="F33" s="147"/>
      <c r="G33" s="147"/>
      <c r="H33" s="147"/>
      <c r="I33" s="147"/>
      <c r="J33" s="147"/>
      <c r="K33" s="148"/>
      <c r="L33" s="148"/>
    </row>
    <row r="34" spans="2:16" x14ac:dyDescent="0.2">
      <c r="B34" s="117" t="s">
        <v>150</v>
      </c>
      <c r="C34" s="57">
        <v>1</v>
      </c>
      <c r="D34" s="57">
        <v>0</v>
      </c>
      <c r="E34" s="57">
        <v>0</v>
      </c>
      <c r="F34" s="57">
        <v>0</v>
      </c>
      <c r="G34" s="57">
        <v>0</v>
      </c>
      <c r="H34" s="57">
        <v>0</v>
      </c>
      <c r="I34" s="57">
        <v>0</v>
      </c>
      <c r="J34" s="57">
        <v>0</v>
      </c>
      <c r="K34" s="57">
        <v>0</v>
      </c>
      <c r="L34" s="118">
        <v>1</v>
      </c>
    </row>
    <row r="35" spans="2:16" x14ac:dyDescent="0.2">
      <c r="B35" s="117" t="s">
        <v>124</v>
      </c>
      <c r="C35" s="57">
        <v>0</v>
      </c>
      <c r="D35" s="57">
        <v>2</v>
      </c>
      <c r="E35" s="57">
        <v>1</v>
      </c>
      <c r="F35" s="57">
        <v>0</v>
      </c>
      <c r="G35" s="57">
        <v>0</v>
      </c>
      <c r="H35" s="57">
        <v>0</v>
      </c>
      <c r="I35" s="57">
        <v>0</v>
      </c>
      <c r="J35" s="57">
        <v>0</v>
      </c>
      <c r="K35" s="57">
        <v>0</v>
      </c>
      <c r="L35" s="118">
        <v>3</v>
      </c>
    </row>
    <row r="36" spans="2:16" x14ac:dyDescent="0.2">
      <c r="B36" s="117" t="s">
        <v>125</v>
      </c>
      <c r="C36" s="57">
        <v>0</v>
      </c>
      <c r="D36" s="57">
        <v>0</v>
      </c>
      <c r="E36" s="57">
        <v>3</v>
      </c>
      <c r="F36" s="57">
        <v>1</v>
      </c>
      <c r="G36" s="57">
        <v>0</v>
      </c>
      <c r="H36" s="57">
        <v>0</v>
      </c>
      <c r="I36" s="57">
        <v>0</v>
      </c>
      <c r="J36" s="57">
        <v>0</v>
      </c>
      <c r="K36" s="57">
        <v>1</v>
      </c>
      <c r="L36" s="118">
        <v>5</v>
      </c>
    </row>
    <row r="37" spans="2:16" x14ac:dyDescent="0.2">
      <c r="B37" s="117" t="s">
        <v>126</v>
      </c>
      <c r="C37" s="57">
        <v>0</v>
      </c>
      <c r="D37" s="57">
        <v>2</v>
      </c>
      <c r="E37" s="57">
        <v>0</v>
      </c>
      <c r="F37" s="57">
        <v>0</v>
      </c>
      <c r="G37" s="57">
        <v>3</v>
      </c>
      <c r="H37" s="57">
        <v>2</v>
      </c>
      <c r="I37" s="57">
        <v>0</v>
      </c>
      <c r="J37" s="57">
        <v>0</v>
      </c>
      <c r="K37" s="57">
        <v>0</v>
      </c>
      <c r="L37" s="118">
        <v>7</v>
      </c>
    </row>
    <row r="38" spans="2:16" x14ac:dyDescent="0.2">
      <c r="B38" s="117" t="s">
        <v>127</v>
      </c>
      <c r="C38" s="57">
        <v>0</v>
      </c>
      <c r="D38" s="57">
        <v>0</v>
      </c>
      <c r="E38" s="57">
        <v>0</v>
      </c>
      <c r="F38" s="57">
        <v>0</v>
      </c>
      <c r="G38" s="57">
        <v>0</v>
      </c>
      <c r="H38" s="57">
        <v>0</v>
      </c>
      <c r="I38" s="57">
        <v>0</v>
      </c>
      <c r="J38" s="57">
        <v>0</v>
      </c>
      <c r="K38" s="57">
        <v>0</v>
      </c>
      <c r="L38" s="118">
        <v>0</v>
      </c>
    </row>
    <row r="39" spans="2:16" x14ac:dyDescent="0.2">
      <c r="B39" s="117" t="s">
        <v>128</v>
      </c>
      <c r="C39" s="57">
        <v>0</v>
      </c>
      <c r="D39" s="57">
        <v>0</v>
      </c>
      <c r="E39" s="57">
        <v>0</v>
      </c>
      <c r="F39" s="57">
        <v>1</v>
      </c>
      <c r="G39" s="57">
        <v>0</v>
      </c>
      <c r="H39" s="57">
        <v>0</v>
      </c>
      <c r="I39" s="57">
        <v>1</v>
      </c>
      <c r="J39" s="57">
        <v>0</v>
      </c>
      <c r="K39" s="57">
        <v>0</v>
      </c>
      <c r="L39" s="118">
        <v>2</v>
      </c>
    </row>
    <row r="40" spans="2:16" x14ac:dyDescent="0.2">
      <c r="B40" s="117" t="s">
        <v>129</v>
      </c>
      <c r="C40" s="57">
        <v>0</v>
      </c>
      <c r="D40" s="57">
        <v>0</v>
      </c>
      <c r="E40" s="57">
        <v>0</v>
      </c>
      <c r="F40" s="57">
        <v>0</v>
      </c>
      <c r="G40" s="57">
        <v>0</v>
      </c>
      <c r="H40" s="57">
        <v>0</v>
      </c>
      <c r="I40" s="57">
        <v>0</v>
      </c>
      <c r="J40" s="57">
        <v>0</v>
      </c>
      <c r="K40" s="57">
        <v>0</v>
      </c>
      <c r="L40" s="118">
        <v>0</v>
      </c>
    </row>
    <row r="41" spans="2:16" x14ac:dyDescent="0.2">
      <c r="B41" s="117" t="s">
        <v>130</v>
      </c>
      <c r="C41" s="57">
        <v>0</v>
      </c>
      <c r="D41" s="57">
        <v>0</v>
      </c>
      <c r="E41" s="57">
        <v>0</v>
      </c>
      <c r="F41" s="57">
        <v>0</v>
      </c>
      <c r="G41" s="57">
        <v>0</v>
      </c>
      <c r="H41" s="57">
        <v>0</v>
      </c>
      <c r="I41" s="57">
        <v>0</v>
      </c>
      <c r="J41" s="57">
        <v>0</v>
      </c>
      <c r="K41" s="57">
        <v>0</v>
      </c>
      <c r="L41" s="118">
        <v>0</v>
      </c>
    </row>
    <row r="42" spans="2:16" x14ac:dyDescent="0.2">
      <c r="B42" s="117" t="s">
        <v>132</v>
      </c>
      <c r="C42" s="57">
        <v>0</v>
      </c>
      <c r="D42" s="57">
        <v>0</v>
      </c>
      <c r="E42" s="57">
        <v>0</v>
      </c>
      <c r="F42" s="57">
        <v>0</v>
      </c>
      <c r="G42" s="57">
        <v>0</v>
      </c>
      <c r="H42" s="57">
        <v>0</v>
      </c>
      <c r="I42" s="57">
        <v>0</v>
      </c>
      <c r="J42" s="57">
        <v>0</v>
      </c>
      <c r="K42" s="57">
        <v>0</v>
      </c>
      <c r="L42" s="118">
        <v>0</v>
      </c>
    </row>
    <row r="43" spans="2:16" x14ac:dyDescent="0.2">
      <c r="B43" s="119" t="s">
        <v>161</v>
      </c>
      <c r="C43" s="118">
        <v>1</v>
      </c>
      <c r="D43" s="118">
        <v>4</v>
      </c>
      <c r="E43" s="118">
        <v>4</v>
      </c>
      <c r="F43" s="118">
        <v>2</v>
      </c>
      <c r="G43" s="118">
        <v>3</v>
      </c>
      <c r="H43" s="118">
        <v>2</v>
      </c>
      <c r="I43" s="118">
        <v>1</v>
      </c>
      <c r="J43" s="118">
        <v>0</v>
      </c>
      <c r="K43" s="118">
        <v>1</v>
      </c>
      <c r="L43" s="118">
        <v>18</v>
      </c>
    </row>
    <row r="44" spans="2:16" x14ac:dyDescent="0.2">
      <c r="B44" s="154" t="s">
        <v>154</v>
      </c>
      <c r="C44" s="147"/>
      <c r="D44" s="147"/>
      <c r="E44" s="147"/>
      <c r="F44" s="147"/>
      <c r="G44" s="147"/>
      <c r="H44" s="147"/>
      <c r="I44" s="147"/>
      <c r="J44" s="147"/>
      <c r="K44" s="148"/>
      <c r="L44" s="148"/>
    </row>
    <row r="45" spans="2:16" x14ac:dyDescent="0.2">
      <c r="B45" s="117" t="s">
        <v>150</v>
      </c>
      <c r="C45" s="57">
        <v>2</v>
      </c>
      <c r="D45" s="57">
        <v>0</v>
      </c>
      <c r="E45" s="57">
        <v>0</v>
      </c>
      <c r="F45" s="57">
        <v>0</v>
      </c>
      <c r="G45" s="57">
        <v>0</v>
      </c>
      <c r="H45" s="57">
        <v>0</v>
      </c>
      <c r="I45" s="57">
        <v>0</v>
      </c>
      <c r="J45" s="57">
        <v>0</v>
      </c>
      <c r="K45" s="57">
        <v>0</v>
      </c>
      <c r="L45" s="118">
        <v>2</v>
      </c>
    </row>
    <row r="46" spans="2:16" x14ac:dyDescent="0.2">
      <c r="B46" s="117" t="s">
        <v>124</v>
      </c>
      <c r="C46" s="57">
        <v>0</v>
      </c>
      <c r="D46" s="57">
        <v>4</v>
      </c>
      <c r="E46" s="57">
        <v>4</v>
      </c>
      <c r="F46" s="57">
        <v>0</v>
      </c>
      <c r="G46" s="57">
        <v>0</v>
      </c>
      <c r="H46" s="57">
        <v>0</v>
      </c>
      <c r="I46" s="57">
        <v>0</v>
      </c>
      <c r="J46" s="57">
        <v>0</v>
      </c>
      <c r="K46" s="57">
        <v>0</v>
      </c>
      <c r="L46" s="118">
        <v>8</v>
      </c>
      <c r="P46" s="157"/>
    </row>
    <row r="47" spans="2:16" x14ac:dyDescent="0.2">
      <c r="B47" s="117" t="s">
        <v>125</v>
      </c>
      <c r="C47" s="57">
        <v>0</v>
      </c>
      <c r="D47" s="57">
        <v>0</v>
      </c>
      <c r="E47" s="57">
        <v>2</v>
      </c>
      <c r="F47" s="57">
        <v>2</v>
      </c>
      <c r="G47" s="57">
        <v>0</v>
      </c>
      <c r="H47" s="57">
        <v>0</v>
      </c>
      <c r="I47" s="57">
        <v>1</v>
      </c>
      <c r="J47" s="57">
        <v>0</v>
      </c>
      <c r="K47" s="57">
        <v>0</v>
      </c>
      <c r="L47" s="118">
        <v>5</v>
      </c>
    </row>
    <row r="48" spans="2:16" x14ac:dyDescent="0.2">
      <c r="B48" s="117" t="s">
        <v>126</v>
      </c>
      <c r="C48" s="57">
        <v>0</v>
      </c>
      <c r="D48" s="57">
        <v>0</v>
      </c>
      <c r="E48" s="57">
        <v>0</v>
      </c>
      <c r="F48" s="57">
        <v>1</v>
      </c>
      <c r="G48" s="57">
        <v>0</v>
      </c>
      <c r="H48" s="57">
        <v>0</v>
      </c>
      <c r="I48" s="57">
        <v>0</v>
      </c>
      <c r="J48" s="57">
        <v>0</v>
      </c>
      <c r="K48" s="57">
        <v>0</v>
      </c>
      <c r="L48" s="118">
        <v>1</v>
      </c>
    </row>
    <row r="49" spans="2:12" x14ac:dyDescent="0.2">
      <c r="B49" s="117" t="s">
        <v>127</v>
      </c>
      <c r="C49" s="57">
        <v>0</v>
      </c>
      <c r="D49" s="57">
        <v>0</v>
      </c>
      <c r="E49" s="57">
        <v>0</v>
      </c>
      <c r="F49" s="57">
        <v>0</v>
      </c>
      <c r="G49" s="57">
        <v>2</v>
      </c>
      <c r="H49" s="57">
        <v>0</v>
      </c>
      <c r="I49" s="57">
        <v>0</v>
      </c>
      <c r="J49" s="57">
        <v>0</v>
      </c>
      <c r="K49" s="57">
        <v>0</v>
      </c>
      <c r="L49" s="118">
        <v>2</v>
      </c>
    </row>
    <row r="50" spans="2:12" x14ac:dyDescent="0.2">
      <c r="B50" s="117" t="s">
        <v>128</v>
      </c>
      <c r="C50" s="57">
        <v>0</v>
      </c>
      <c r="D50" s="57">
        <v>0</v>
      </c>
      <c r="E50" s="57">
        <v>0</v>
      </c>
      <c r="F50" s="57">
        <v>0</v>
      </c>
      <c r="G50" s="57">
        <v>0</v>
      </c>
      <c r="H50" s="57">
        <v>0</v>
      </c>
      <c r="I50" s="57">
        <v>1</v>
      </c>
      <c r="J50" s="57">
        <v>0</v>
      </c>
      <c r="K50" s="57">
        <v>0</v>
      </c>
      <c r="L50" s="118">
        <v>1</v>
      </c>
    </row>
    <row r="51" spans="2:12" x14ac:dyDescent="0.2">
      <c r="B51" s="117" t="s">
        <v>129</v>
      </c>
      <c r="C51" s="57">
        <v>0</v>
      </c>
      <c r="D51" s="57">
        <v>0</v>
      </c>
      <c r="E51" s="57">
        <v>0</v>
      </c>
      <c r="F51" s="57">
        <v>0</v>
      </c>
      <c r="G51" s="57">
        <v>0</v>
      </c>
      <c r="H51" s="57">
        <v>0</v>
      </c>
      <c r="I51" s="57">
        <v>0</v>
      </c>
      <c r="J51" s="57">
        <v>0</v>
      </c>
      <c r="K51" s="57">
        <v>0</v>
      </c>
      <c r="L51" s="118">
        <v>0</v>
      </c>
    </row>
    <row r="52" spans="2:12" x14ac:dyDescent="0.2">
      <c r="B52" s="117" t="s">
        <v>130</v>
      </c>
      <c r="C52" s="57">
        <v>0</v>
      </c>
      <c r="D52" s="57">
        <v>0</v>
      </c>
      <c r="E52" s="57">
        <v>0</v>
      </c>
      <c r="F52" s="57">
        <v>0</v>
      </c>
      <c r="G52" s="57">
        <v>0</v>
      </c>
      <c r="H52" s="57">
        <v>0</v>
      </c>
      <c r="I52" s="57">
        <v>0</v>
      </c>
      <c r="J52" s="57">
        <v>0</v>
      </c>
      <c r="K52" s="57">
        <v>0</v>
      </c>
      <c r="L52" s="118">
        <v>0</v>
      </c>
    </row>
    <row r="53" spans="2:12" x14ac:dyDescent="0.2">
      <c r="B53" s="117" t="s">
        <v>132</v>
      </c>
      <c r="C53" s="57">
        <v>0</v>
      </c>
      <c r="D53" s="57">
        <v>0</v>
      </c>
      <c r="E53" s="57">
        <v>0</v>
      </c>
      <c r="F53" s="57">
        <v>0</v>
      </c>
      <c r="G53" s="57">
        <v>0</v>
      </c>
      <c r="H53" s="57">
        <v>0</v>
      </c>
      <c r="I53" s="57">
        <v>0</v>
      </c>
      <c r="J53" s="57">
        <v>0</v>
      </c>
      <c r="K53" s="57">
        <v>0</v>
      </c>
      <c r="L53" s="118">
        <v>0</v>
      </c>
    </row>
    <row r="54" spans="2:12" ht="13.5" thickBot="1" x14ac:dyDescent="0.25">
      <c r="B54" s="122" t="s">
        <v>161</v>
      </c>
      <c r="C54" s="123">
        <v>2</v>
      </c>
      <c r="D54" s="123">
        <v>4</v>
      </c>
      <c r="E54" s="123">
        <v>6</v>
      </c>
      <c r="F54" s="123">
        <v>3</v>
      </c>
      <c r="G54" s="123">
        <v>2</v>
      </c>
      <c r="H54" s="123">
        <v>0</v>
      </c>
      <c r="I54" s="123">
        <v>2</v>
      </c>
      <c r="J54" s="123">
        <v>0</v>
      </c>
      <c r="K54" s="123">
        <v>0</v>
      </c>
      <c r="L54" s="123">
        <v>19</v>
      </c>
    </row>
    <row r="57" spans="2:12" x14ac:dyDescent="0.2">
      <c r="B57" s="137" t="s">
        <v>327</v>
      </c>
      <c r="C57" s="138"/>
      <c r="D57" s="139"/>
      <c r="E57" s="139"/>
    </row>
    <row r="58" spans="2:12" x14ac:dyDescent="0.2">
      <c r="B58" s="140" t="s">
        <v>97</v>
      </c>
      <c r="C58" s="141" t="s">
        <v>141</v>
      </c>
      <c r="D58" s="142" t="s">
        <v>134</v>
      </c>
      <c r="H58" s="71"/>
      <c r="I58" s="71"/>
    </row>
    <row r="59" spans="2:12" x14ac:dyDescent="0.2">
      <c r="B59" s="143" t="s">
        <v>142</v>
      </c>
      <c r="C59" s="153">
        <v>36.4</v>
      </c>
      <c r="D59" s="153">
        <v>39.5</v>
      </c>
      <c r="H59" s="71"/>
      <c r="I59" s="104"/>
    </row>
    <row r="60" spans="2:12" x14ac:dyDescent="0.2">
      <c r="B60" s="143" t="s">
        <v>143</v>
      </c>
      <c r="C60" s="153">
        <v>37.9375</v>
      </c>
      <c r="D60" s="153">
        <v>38</v>
      </c>
      <c r="H60" s="156"/>
      <c r="I60" s="104"/>
    </row>
    <row r="61" spans="2:12" x14ac:dyDescent="0.2">
      <c r="B61" s="143" t="s">
        <v>144</v>
      </c>
      <c r="C61" s="153">
        <v>35.555555555555557</v>
      </c>
      <c r="D61" s="153">
        <v>38.222222222222221</v>
      </c>
      <c r="G61" s="157"/>
      <c r="H61" s="156"/>
      <c r="I61" s="104"/>
    </row>
    <row r="62" spans="2:12" x14ac:dyDescent="0.2">
      <c r="B62" s="143" t="s">
        <v>145</v>
      </c>
      <c r="C62" s="153">
        <v>30.533333333333335</v>
      </c>
      <c r="D62" s="153">
        <v>32.333333333333336</v>
      </c>
      <c r="F62" s="157"/>
      <c r="G62" s="157"/>
      <c r="H62" s="71"/>
      <c r="I62" s="104"/>
    </row>
    <row r="63" spans="2:12" ht="24.75" thickBot="1" x14ac:dyDescent="0.25">
      <c r="B63" s="144" t="s">
        <v>146</v>
      </c>
      <c r="C63" s="79">
        <v>35.106597222222227</v>
      </c>
      <c r="D63" s="79">
        <v>37.013888888888893</v>
      </c>
      <c r="H63" s="71"/>
      <c r="I63" s="104"/>
    </row>
    <row r="64" spans="2:12" ht="13.5" customHeight="1" x14ac:dyDescent="0.2"/>
    <row r="65" spans="2:12" ht="13.5" customHeight="1" x14ac:dyDescent="0.2"/>
    <row r="66" spans="2:12" ht="15" x14ac:dyDescent="0.2">
      <c r="B66" s="69" t="s">
        <v>95</v>
      </c>
      <c r="C66" s="135"/>
      <c r="D66" s="135"/>
      <c r="E66" s="135"/>
      <c r="F66" s="135"/>
      <c r="G66" s="135"/>
      <c r="H66" s="135"/>
      <c r="I66" s="135"/>
      <c r="J66" s="135"/>
      <c r="K66" s="136"/>
      <c r="L66" s="136"/>
    </row>
    <row r="67" spans="2:12" ht="13.5" customHeight="1" x14ac:dyDescent="0.25">
      <c r="B67" s="243"/>
      <c r="C67" s="243"/>
      <c r="D67" s="243"/>
      <c r="E67" s="243"/>
    </row>
    <row r="68" spans="2:12" x14ac:dyDescent="0.2">
      <c r="B68" s="18"/>
    </row>
  </sheetData>
  <mergeCells count="3">
    <mergeCell ref="B9:B10"/>
    <mergeCell ref="C9:L9"/>
    <mergeCell ref="B67:E6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0"/>
  <sheetViews>
    <sheetView zoomScaleNormal="100" workbookViewId="0">
      <pane xSplit="2" ySplit="8" topLeftCell="C9" activePane="bottomRight" state="frozen"/>
      <selection activeCell="C70" sqref="C70"/>
      <selection pane="topRight" activeCell="C70" sqref="C70"/>
      <selection pane="bottomLeft" activeCell="C70" sqref="C70"/>
      <selection pane="bottomRight" activeCell="AB15" sqref="AB15"/>
    </sheetView>
  </sheetViews>
  <sheetFormatPr defaultRowHeight="12.75" x14ac:dyDescent="0.2"/>
  <cols>
    <col min="1" max="1" width="2.85546875" customWidth="1"/>
    <col min="2" max="2" width="27.5703125" customWidth="1"/>
    <col min="3" max="3" width="8" customWidth="1"/>
    <col min="4" max="4" width="9.140625" customWidth="1"/>
    <col min="5" max="5" width="8.28515625" bestFit="1" customWidth="1"/>
    <col min="6" max="6" width="8" bestFit="1" customWidth="1"/>
    <col min="7" max="7" width="8.28515625" bestFit="1" customWidth="1"/>
    <col min="8" max="8" width="8.85546875" bestFit="1" customWidth="1"/>
    <col min="9" max="9" width="8.28515625" bestFit="1" customWidth="1"/>
    <col min="10" max="10" width="8.85546875" bestFit="1" customWidth="1"/>
    <col min="11" max="12" width="7.42578125" bestFit="1" customWidth="1"/>
    <col min="13" max="13" width="8.85546875" bestFit="1" customWidth="1"/>
    <col min="14" max="14" width="8.28515625" bestFit="1" customWidth="1"/>
    <col min="15" max="15" width="8.85546875" bestFit="1" customWidth="1"/>
    <col min="16" max="16" width="8.28515625" bestFit="1" customWidth="1"/>
    <col min="17" max="17" width="8.85546875" bestFit="1" customWidth="1"/>
    <col min="18" max="18" width="8.28515625" bestFit="1" customWidth="1"/>
    <col min="19" max="19" width="8.7109375" customWidth="1"/>
    <col min="20" max="20" width="11.140625" customWidth="1"/>
  </cols>
  <sheetData>
    <row r="1" spans="2:26" s="2" customFormat="1" ht="11.25" x14ac:dyDescent="0.2"/>
    <row r="2" spans="2:26" s="2" customFormat="1" x14ac:dyDescent="0.2">
      <c r="B2" s="17" t="s">
        <v>274</v>
      </c>
      <c r="C2" s="17"/>
      <c r="D2" s="17"/>
      <c r="E2" s="17"/>
      <c r="F2" s="17"/>
      <c r="G2" s="17"/>
      <c r="H2" s="17"/>
      <c r="I2" s="17"/>
      <c r="J2" s="46"/>
      <c r="K2" s="46"/>
    </row>
    <row r="3" spans="2:26" s="2" customFormat="1" x14ac:dyDescent="0.2">
      <c r="B3" s="17"/>
      <c r="C3" s="17"/>
      <c r="D3" s="17"/>
      <c r="E3" s="17"/>
      <c r="F3" s="17"/>
      <c r="G3" s="17"/>
      <c r="H3" s="17"/>
      <c r="I3" s="17"/>
      <c r="J3" s="46"/>
      <c r="K3" s="46"/>
    </row>
    <row r="4" spans="2:26" s="2" customFormat="1" x14ac:dyDescent="0.2">
      <c r="B4" s="18" t="s">
        <v>77</v>
      </c>
      <c r="C4" s="17"/>
      <c r="D4" s="17"/>
      <c r="E4" s="17"/>
      <c r="F4" s="17"/>
      <c r="G4" s="17"/>
      <c r="H4" s="17"/>
      <c r="I4" s="17"/>
      <c r="J4" s="46"/>
      <c r="K4" s="46"/>
    </row>
    <row r="5" spans="2:26" s="2" customFormat="1" x14ac:dyDescent="0.2">
      <c r="B5" s="18" t="s">
        <v>78</v>
      </c>
      <c r="C5" s="17"/>
      <c r="D5" s="17"/>
      <c r="E5" s="17"/>
      <c r="F5" s="17"/>
      <c r="G5" s="17"/>
      <c r="H5" s="17"/>
      <c r="I5" s="17"/>
      <c r="J5" s="46"/>
      <c r="K5" s="46"/>
    </row>
    <row r="6" spans="2:26" s="2" customFormat="1" x14ac:dyDescent="0.2">
      <c r="B6" s="18" t="s">
        <v>333</v>
      </c>
      <c r="C6" s="17"/>
      <c r="D6" s="17"/>
      <c r="E6" s="17"/>
      <c r="F6" s="17"/>
      <c r="G6" s="17"/>
      <c r="H6" s="17"/>
      <c r="I6" s="17"/>
      <c r="J6" s="46"/>
      <c r="K6" s="46"/>
    </row>
    <row r="7" spans="2:26" s="2" customFormat="1" x14ac:dyDescent="0.2">
      <c r="B7" s="18" t="s">
        <v>79</v>
      </c>
    </row>
    <row r="8" spans="2:26" s="2" customFormat="1" x14ac:dyDescent="0.2">
      <c r="B8" s="18"/>
    </row>
    <row r="9" spans="2:26" s="32" customFormat="1" ht="24" customHeight="1" x14ac:dyDescent="0.2">
      <c r="B9" s="47" t="s">
        <v>80</v>
      </c>
      <c r="C9" s="48">
        <v>2001</v>
      </c>
      <c r="D9" s="48">
        <v>2002</v>
      </c>
      <c r="E9" s="48">
        <v>2003</v>
      </c>
      <c r="F9" s="48">
        <v>2004</v>
      </c>
      <c r="G9" s="48">
        <v>2005</v>
      </c>
      <c r="H9" s="48">
        <v>2006</v>
      </c>
      <c r="I9" s="48">
        <v>2007</v>
      </c>
      <c r="J9" s="48">
        <v>2008</v>
      </c>
      <c r="K9" s="48">
        <v>2009</v>
      </c>
      <c r="L9" s="48">
        <v>2010</v>
      </c>
      <c r="M9" s="48">
        <v>2011</v>
      </c>
      <c r="N9" s="48">
        <v>2012</v>
      </c>
      <c r="O9" s="48">
        <v>2013</v>
      </c>
      <c r="P9" s="48">
        <v>2014</v>
      </c>
      <c r="Q9" s="48">
        <v>2015</v>
      </c>
      <c r="R9" s="48">
        <v>2016</v>
      </c>
      <c r="S9" s="48">
        <v>2017</v>
      </c>
      <c r="T9" s="48">
        <v>2018</v>
      </c>
      <c r="U9" s="48">
        <v>2019</v>
      </c>
      <c r="V9" s="48">
        <v>2020</v>
      </c>
      <c r="W9" s="48">
        <v>2021</v>
      </c>
      <c r="X9" s="73">
        <v>2022</v>
      </c>
      <c r="Y9" s="73">
        <v>2023</v>
      </c>
      <c r="Z9" s="49" t="s">
        <v>334</v>
      </c>
    </row>
    <row r="10" spans="2:26" x14ac:dyDescent="0.2">
      <c r="B10" s="50" t="s">
        <v>81</v>
      </c>
      <c r="C10" s="51">
        <v>3</v>
      </c>
      <c r="D10" s="51">
        <v>4</v>
      </c>
      <c r="E10" s="51">
        <v>8</v>
      </c>
      <c r="F10" s="51">
        <v>2</v>
      </c>
      <c r="G10" s="51">
        <v>4</v>
      </c>
      <c r="H10" s="51">
        <v>5</v>
      </c>
      <c r="I10" s="51">
        <v>10</v>
      </c>
      <c r="J10" s="51">
        <v>6</v>
      </c>
      <c r="K10" s="51">
        <v>2</v>
      </c>
      <c r="L10" s="51">
        <v>10</v>
      </c>
      <c r="M10" s="51">
        <v>4</v>
      </c>
      <c r="N10" s="51">
        <v>1</v>
      </c>
      <c r="O10" s="51">
        <v>4</v>
      </c>
      <c r="P10" s="51">
        <v>6</v>
      </c>
      <c r="Q10" s="51">
        <v>3</v>
      </c>
      <c r="R10" s="51">
        <v>7</v>
      </c>
      <c r="S10" s="51">
        <v>6</v>
      </c>
      <c r="T10" s="51">
        <v>5</v>
      </c>
      <c r="U10" s="51">
        <v>3</v>
      </c>
      <c r="V10" s="51">
        <v>4</v>
      </c>
      <c r="W10" s="51">
        <v>8</v>
      </c>
      <c r="X10" s="54">
        <v>5</v>
      </c>
      <c r="Y10" s="54">
        <v>2</v>
      </c>
      <c r="Z10" s="52">
        <v>-60</v>
      </c>
    </row>
    <row r="11" spans="2:26" x14ac:dyDescent="0.2">
      <c r="B11" s="53" t="s">
        <v>82</v>
      </c>
      <c r="C11" s="54">
        <v>3</v>
      </c>
      <c r="D11" s="55">
        <v>5</v>
      </c>
      <c r="E11" s="55">
        <v>5</v>
      </c>
      <c r="F11" s="55">
        <v>6</v>
      </c>
      <c r="G11" s="55">
        <v>6</v>
      </c>
      <c r="H11" s="55">
        <v>4</v>
      </c>
      <c r="I11" s="55">
        <v>5</v>
      </c>
      <c r="J11" s="55">
        <v>7</v>
      </c>
      <c r="K11" s="55">
        <v>1</v>
      </c>
      <c r="L11" s="56">
        <v>5</v>
      </c>
      <c r="M11" s="54">
        <v>4</v>
      </c>
      <c r="N11" s="54">
        <v>7</v>
      </c>
      <c r="O11" s="54">
        <v>3</v>
      </c>
      <c r="P11" s="54">
        <v>3</v>
      </c>
      <c r="Q11" s="54">
        <v>1</v>
      </c>
      <c r="R11" s="54">
        <v>4</v>
      </c>
      <c r="S11" s="54">
        <v>3</v>
      </c>
      <c r="T11" s="54">
        <v>2</v>
      </c>
      <c r="U11" s="54">
        <v>2</v>
      </c>
      <c r="V11" s="54">
        <v>6</v>
      </c>
      <c r="W11" s="54">
        <v>3</v>
      </c>
      <c r="X11" s="54">
        <v>8</v>
      </c>
      <c r="Y11" s="54">
        <v>7</v>
      </c>
      <c r="Z11" s="52">
        <v>-12.5</v>
      </c>
    </row>
    <row r="12" spans="2:26" x14ac:dyDescent="0.2">
      <c r="B12" s="53" t="s">
        <v>83</v>
      </c>
      <c r="C12" s="54">
        <v>3</v>
      </c>
      <c r="D12" s="55">
        <v>3</v>
      </c>
      <c r="E12" s="55">
        <v>8</v>
      </c>
      <c r="F12" s="55">
        <v>4</v>
      </c>
      <c r="G12" s="55">
        <v>7</v>
      </c>
      <c r="H12" s="55">
        <v>5</v>
      </c>
      <c r="I12" s="55">
        <v>9</v>
      </c>
      <c r="J12" s="55">
        <v>4</v>
      </c>
      <c r="K12" s="55">
        <v>2</v>
      </c>
      <c r="L12" s="55">
        <v>4</v>
      </c>
      <c r="M12" s="54">
        <v>5</v>
      </c>
      <c r="N12" s="54">
        <v>3</v>
      </c>
      <c r="O12" s="54">
        <v>4</v>
      </c>
      <c r="P12" s="54">
        <v>7</v>
      </c>
      <c r="Q12" s="54">
        <v>2</v>
      </c>
      <c r="R12" s="54">
        <v>4</v>
      </c>
      <c r="S12" s="54">
        <v>4</v>
      </c>
      <c r="T12" s="54">
        <v>4</v>
      </c>
      <c r="U12" s="54">
        <v>2</v>
      </c>
      <c r="V12" s="54">
        <v>2</v>
      </c>
      <c r="W12" s="54">
        <v>5</v>
      </c>
      <c r="X12" s="54">
        <v>7</v>
      </c>
      <c r="Y12" s="54">
        <v>7</v>
      </c>
      <c r="Z12" s="52">
        <v>0</v>
      </c>
    </row>
    <row r="13" spans="2:26" ht="13.5" customHeight="1" x14ac:dyDescent="0.2">
      <c r="B13" s="53" t="s">
        <v>84</v>
      </c>
      <c r="C13" s="54">
        <v>5</v>
      </c>
      <c r="D13" s="55">
        <v>0</v>
      </c>
      <c r="E13" s="55">
        <v>5</v>
      </c>
      <c r="F13" s="55">
        <v>5</v>
      </c>
      <c r="G13" s="55">
        <v>9</v>
      </c>
      <c r="H13" s="55">
        <v>6</v>
      </c>
      <c r="I13" s="55">
        <v>7</v>
      </c>
      <c r="J13" s="55">
        <v>12</v>
      </c>
      <c r="K13" s="55">
        <v>4</v>
      </c>
      <c r="L13" s="55">
        <v>6</v>
      </c>
      <c r="M13" s="54">
        <v>6</v>
      </c>
      <c r="N13" s="54">
        <v>4</v>
      </c>
      <c r="O13" s="54">
        <v>5</v>
      </c>
      <c r="P13" s="54">
        <v>7</v>
      </c>
      <c r="Q13" s="54">
        <v>5</v>
      </c>
      <c r="R13" s="54">
        <v>4</v>
      </c>
      <c r="S13" s="54">
        <v>7</v>
      </c>
      <c r="T13" s="54">
        <v>3</v>
      </c>
      <c r="U13" s="54">
        <v>4</v>
      </c>
      <c r="V13" s="54">
        <v>1</v>
      </c>
      <c r="W13" s="54">
        <v>3</v>
      </c>
      <c r="X13" s="54">
        <v>7</v>
      </c>
      <c r="Y13" s="54">
        <v>1</v>
      </c>
      <c r="Z13" s="52">
        <v>-85.714285714285708</v>
      </c>
    </row>
    <row r="14" spans="2:26" x14ac:dyDescent="0.2">
      <c r="B14" s="53" t="s">
        <v>85</v>
      </c>
      <c r="C14" s="54">
        <v>7</v>
      </c>
      <c r="D14" s="55">
        <v>3</v>
      </c>
      <c r="E14" s="55">
        <v>6</v>
      </c>
      <c r="F14" s="55">
        <v>3</v>
      </c>
      <c r="G14" s="55">
        <v>11</v>
      </c>
      <c r="H14" s="55">
        <v>8</v>
      </c>
      <c r="I14" s="55">
        <v>5</v>
      </c>
      <c r="J14" s="55">
        <v>3</v>
      </c>
      <c r="K14" s="55">
        <v>4</v>
      </c>
      <c r="L14" s="55">
        <v>7</v>
      </c>
      <c r="M14" s="54">
        <v>2</v>
      </c>
      <c r="N14" s="54">
        <v>3</v>
      </c>
      <c r="O14" s="54">
        <v>3</v>
      </c>
      <c r="P14" s="54">
        <v>5</v>
      </c>
      <c r="Q14" s="54">
        <v>3</v>
      </c>
      <c r="R14" s="54">
        <v>3</v>
      </c>
      <c r="S14" s="54">
        <v>6</v>
      </c>
      <c r="T14" s="54">
        <v>5</v>
      </c>
      <c r="U14" s="54">
        <v>4</v>
      </c>
      <c r="V14" s="54">
        <v>0</v>
      </c>
      <c r="W14" s="54">
        <v>3</v>
      </c>
      <c r="X14" s="54">
        <v>2</v>
      </c>
      <c r="Y14" s="54">
        <v>6</v>
      </c>
      <c r="Z14" s="52">
        <v>200</v>
      </c>
    </row>
    <row r="15" spans="2:26" x14ac:dyDescent="0.2">
      <c r="B15" s="53" t="s">
        <v>86</v>
      </c>
      <c r="C15" s="54">
        <v>4</v>
      </c>
      <c r="D15" s="55">
        <v>4</v>
      </c>
      <c r="E15" s="55">
        <v>6</v>
      </c>
      <c r="F15" s="55">
        <v>5</v>
      </c>
      <c r="G15" s="55">
        <v>6</v>
      </c>
      <c r="H15" s="55">
        <v>8</v>
      </c>
      <c r="I15" s="55">
        <v>9</v>
      </c>
      <c r="J15" s="55">
        <v>5</v>
      </c>
      <c r="K15" s="57">
        <v>7</v>
      </c>
      <c r="L15" s="55">
        <v>2</v>
      </c>
      <c r="M15" s="54">
        <v>6</v>
      </c>
      <c r="N15" s="54">
        <v>5</v>
      </c>
      <c r="O15" s="54">
        <v>1</v>
      </c>
      <c r="P15" s="54">
        <v>3</v>
      </c>
      <c r="Q15" s="54">
        <v>6</v>
      </c>
      <c r="R15" s="54">
        <v>7</v>
      </c>
      <c r="S15" s="54">
        <v>6</v>
      </c>
      <c r="T15" s="54">
        <v>2</v>
      </c>
      <c r="U15" s="54">
        <v>7</v>
      </c>
      <c r="V15" s="54">
        <v>4</v>
      </c>
      <c r="W15" s="54">
        <v>8</v>
      </c>
      <c r="X15" s="54">
        <v>7</v>
      </c>
      <c r="Y15" s="54">
        <v>7</v>
      </c>
      <c r="Z15" s="52">
        <v>0</v>
      </c>
    </row>
    <row r="16" spans="2:26" x14ac:dyDescent="0.2">
      <c r="B16" s="53" t="s">
        <v>87</v>
      </c>
      <c r="C16" s="54">
        <v>1</v>
      </c>
      <c r="D16" s="55">
        <v>9</v>
      </c>
      <c r="E16" s="55">
        <v>8</v>
      </c>
      <c r="F16" s="55">
        <v>7</v>
      </c>
      <c r="G16" s="55">
        <v>12</v>
      </c>
      <c r="H16" s="55">
        <v>8</v>
      </c>
      <c r="I16" s="55">
        <v>10</v>
      </c>
      <c r="J16" s="55">
        <v>1</v>
      </c>
      <c r="K16" s="55">
        <v>7</v>
      </c>
      <c r="L16" s="55">
        <v>6</v>
      </c>
      <c r="M16" s="54">
        <v>4</v>
      </c>
      <c r="N16" s="54">
        <v>5</v>
      </c>
      <c r="O16" s="54">
        <v>6</v>
      </c>
      <c r="P16" s="54">
        <v>9</v>
      </c>
      <c r="Q16" s="54">
        <v>3</v>
      </c>
      <c r="R16" s="54">
        <v>10</v>
      </c>
      <c r="S16" s="54">
        <v>10</v>
      </c>
      <c r="T16" s="54">
        <v>5</v>
      </c>
      <c r="U16" s="54">
        <v>9</v>
      </c>
      <c r="V16" s="54">
        <v>7</v>
      </c>
      <c r="W16" s="54">
        <v>10</v>
      </c>
      <c r="X16" s="54">
        <v>4</v>
      </c>
      <c r="Y16" s="54">
        <v>11</v>
      </c>
      <c r="Z16" s="52">
        <v>175</v>
      </c>
    </row>
    <row r="17" spans="2:26" x14ac:dyDescent="0.2">
      <c r="B17" s="53" t="s">
        <v>88</v>
      </c>
      <c r="C17" s="54">
        <v>9</v>
      </c>
      <c r="D17" s="55">
        <v>10</v>
      </c>
      <c r="E17" s="55">
        <v>11</v>
      </c>
      <c r="F17" s="55">
        <v>18</v>
      </c>
      <c r="G17" s="55">
        <v>12</v>
      </c>
      <c r="H17" s="55">
        <v>11</v>
      </c>
      <c r="I17" s="55">
        <v>17</v>
      </c>
      <c r="J17" s="55">
        <v>4</v>
      </c>
      <c r="K17" s="55">
        <v>9</v>
      </c>
      <c r="L17" s="55">
        <v>6</v>
      </c>
      <c r="M17" s="54">
        <v>1</v>
      </c>
      <c r="N17" s="54">
        <v>8</v>
      </c>
      <c r="O17" s="54">
        <v>5</v>
      </c>
      <c r="P17" s="54">
        <v>7</v>
      </c>
      <c r="Q17" s="54">
        <v>2</v>
      </c>
      <c r="R17" s="54">
        <v>10</v>
      </c>
      <c r="S17" s="54">
        <v>6</v>
      </c>
      <c r="T17" s="54">
        <v>9</v>
      </c>
      <c r="U17" s="54">
        <v>5</v>
      </c>
      <c r="V17" s="54">
        <v>4</v>
      </c>
      <c r="W17" s="54">
        <v>13</v>
      </c>
      <c r="X17" s="54">
        <v>7</v>
      </c>
      <c r="Y17" s="54">
        <v>7</v>
      </c>
      <c r="Z17" s="52">
        <v>0</v>
      </c>
    </row>
    <row r="18" spans="2:26" x14ac:dyDescent="0.2">
      <c r="B18" s="53" t="s">
        <v>89</v>
      </c>
      <c r="C18" s="54">
        <v>4</v>
      </c>
      <c r="D18" s="55">
        <v>6</v>
      </c>
      <c r="E18" s="55">
        <v>5</v>
      </c>
      <c r="F18" s="55">
        <v>5</v>
      </c>
      <c r="G18" s="55">
        <v>5</v>
      </c>
      <c r="H18" s="55">
        <v>6</v>
      </c>
      <c r="I18" s="55">
        <v>4</v>
      </c>
      <c r="J18" s="55">
        <v>2</v>
      </c>
      <c r="K18" s="55">
        <v>7</v>
      </c>
      <c r="L18" s="55">
        <v>3</v>
      </c>
      <c r="M18" s="54">
        <v>2</v>
      </c>
      <c r="N18" s="54">
        <v>5</v>
      </c>
      <c r="O18" s="54">
        <v>1</v>
      </c>
      <c r="P18" s="54">
        <v>2</v>
      </c>
      <c r="Q18" s="54">
        <v>6</v>
      </c>
      <c r="R18" s="54">
        <v>3</v>
      </c>
      <c r="S18" s="54">
        <v>2</v>
      </c>
      <c r="T18" s="54">
        <v>1</v>
      </c>
      <c r="U18" s="54">
        <v>4</v>
      </c>
      <c r="V18" s="54">
        <v>4</v>
      </c>
      <c r="W18" s="54">
        <v>5</v>
      </c>
      <c r="X18" s="54">
        <v>7</v>
      </c>
      <c r="Y18" s="54">
        <v>1</v>
      </c>
      <c r="Z18" s="52">
        <v>-85.714285714285708</v>
      </c>
    </row>
    <row r="19" spans="2:26" x14ac:dyDescent="0.2">
      <c r="B19" s="53" t="s">
        <v>90</v>
      </c>
      <c r="C19" s="54">
        <v>1</v>
      </c>
      <c r="D19" s="55">
        <v>3</v>
      </c>
      <c r="E19" s="55">
        <v>4</v>
      </c>
      <c r="F19" s="55">
        <v>4</v>
      </c>
      <c r="G19" s="55">
        <v>6</v>
      </c>
      <c r="H19" s="55">
        <v>5</v>
      </c>
      <c r="I19" s="55">
        <v>11</v>
      </c>
      <c r="J19" s="55">
        <v>3</v>
      </c>
      <c r="K19" s="55">
        <v>4</v>
      </c>
      <c r="L19" s="55">
        <v>3</v>
      </c>
      <c r="M19" s="54">
        <v>3</v>
      </c>
      <c r="N19" s="54">
        <v>5</v>
      </c>
      <c r="O19" s="54">
        <v>3</v>
      </c>
      <c r="P19" s="54">
        <v>5</v>
      </c>
      <c r="Q19" s="54">
        <v>1</v>
      </c>
      <c r="R19" s="54">
        <v>2</v>
      </c>
      <c r="S19" s="54">
        <v>2</v>
      </c>
      <c r="T19" s="54">
        <v>2</v>
      </c>
      <c r="U19" s="54">
        <v>6</v>
      </c>
      <c r="V19" s="54">
        <v>7</v>
      </c>
      <c r="W19" s="54">
        <v>10</v>
      </c>
      <c r="X19" s="54">
        <v>7</v>
      </c>
      <c r="Y19" s="54">
        <v>6</v>
      </c>
      <c r="Z19" s="52">
        <v>-14.285714285714285</v>
      </c>
    </row>
    <row r="20" spans="2:26" x14ac:dyDescent="0.2">
      <c r="B20" s="53" t="s">
        <v>91</v>
      </c>
      <c r="C20" s="54">
        <v>1</v>
      </c>
      <c r="D20" s="55">
        <v>3</v>
      </c>
      <c r="E20" s="55">
        <v>3</v>
      </c>
      <c r="F20" s="55">
        <v>4</v>
      </c>
      <c r="G20" s="55">
        <v>3</v>
      </c>
      <c r="H20" s="55">
        <v>2</v>
      </c>
      <c r="I20" s="55">
        <v>11</v>
      </c>
      <c r="J20" s="55">
        <v>2</v>
      </c>
      <c r="K20" s="55">
        <v>7</v>
      </c>
      <c r="L20" s="55">
        <v>6</v>
      </c>
      <c r="M20" s="54">
        <v>3</v>
      </c>
      <c r="N20" s="54">
        <v>3</v>
      </c>
      <c r="O20" s="54">
        <v>2</v>
      </c>
      <c r="P20" s="54">
        <v>4</v>
      </c>
      <c r="Q20" s="54">
        <v>4</v>
      </c>
      <c r="R20" s="54">
        <v>5</v>
      </c>
      <c r="S20" s="54">
        <v>6</v>
      </c>
      <c r="T20" s="54">
        <v>1</v>
      </c>
      <c r="U20" s="54">
        <v>3</v>
      </c>
      <c r="V20" s="54">
        <v>8</v>
      </c>
      <c r="W20" s="54">
        <v>7</v>
      </c>
      <c r="X20" s="54">
        <v>5</v>
      </c>
      <c r="Y20" s="54">
        <v>6</v>
      </c>
      <c r="Z20" s="52">
        <v>20</v>
      </c>
    </row>
    <row r="21" spans="2:26" x14ac:dyDescent="0.2">
      <c r="B21" s="53" t="s">
        <v>92</v>
      </c>
      <c r="C21" s="54">
        <v>10</v>
      </c>
      <c r="D21" s="55">
        <v>3</v>
      </c>
      <c r="E21" s="55">
        <v>6</v>
      </c>
      <c r="F21" s="55">
        <v>7</v>
      </c>
      <c r="G21" s="55">
        <v>8</v>
      </c>
      <c r="H21" s="55">
        <v>12</v>
      </c>
      <c r="I21" s="55">
        <v>8</v>
      </c>
      <c r="J21" s="55">
        <v>5</v>
      </c>
      <c r="K21" s="55">
        <v>4</v>
      </c>
      <c r="L21" s="55">
        <v>4</v>
      </c>
      <c r="M21" s="54">
        <v>7</v>
      </c>
      <c r="N21" s="54">
        <v>7</v>
      </c>
      <c r="O21" s="54">
        <v>5</v>
      </c>
      <c r="P21" s="54">
        <v>6</v>
      </c>
      <c r="Q21" s="54">
        <v>4</v>
      </c>
      <c r="R21" s="54">
        <v>5</v>
      </c>
      <c r="S21" s="54">
        <v>4</v>
      </c>
      <c r="T21" s="54">
        <v>5</v>
      </c>
      <c r="U21" s="54">
        <v>7</v>
      </c>
      <c r="V21" s="54">
        <v>8</v>
      </c>
      <c r="W21" s="54">
        <v>2</v>
      </c>
      <c r="X21" s="54">
        <v>7</v>
      </c>
      <c r="Y21" s="54">
        <v>3</v>
      </c>
      <c r="Z21" s="52">
        <v>-57.142857142857139</v>
      </c>
    </row>
    <row r="22" spans="2:26" x14ac:dyDescent="0.2">
      <c r="B22" s="58" t="s">
        <v>93</v>
      </c>
      <c r="C22" s="59">
        <v>51</v>
      </c>
      <c r="D22" s="60">
        <v>53</v>
      </c>
      <c r="E22" s="60">
        <v>75</v>
      </c>
      <c r="F22" s="60">
        <v>70</v>
      </c>
      <c r="G22" s="60">
        <v>89</v>
      </c>
      <c r="H22" s="60">
        <v>80</v>
      </c>
      <c r="I22" s="60">
        <v>106</v>
      </c>
      <c r="J22" s="60">
        <v>54</v>
      </c>
      <c r="K22" s="60">
        <v>58</v>
      </c>
      <c r="L22" s="60">
        <v>62</v>
      </c>
      <c r="M22" s="59">
        <v>47</v>
      </c>
      <c r="N22" s="59">
        <v>56</v>
      </c>
      <c r="O22" s="59">
        <v>42</v>
      </c>
      <c r="P22" s="59">
        <v>64</v>
      </c>
      <c r="Q22" s="59">
        <v>40</v>
      </c>
      <c r="R22" s="59">
        <v>64</v>
      </c>
      <c r="S22" s="59">
        <v>62</v>
      </c>
      <c r="T22" s="59">
        <v>44</v>
      </c>
      <c r="U22" s="59">
        <v>56</v>
      </c>
      <c r="V22" s="59">
        <v>55</v>
      </c>
      <c r="W22" s="59">
        <v>77</v>
      </c>
      <c r="X22" s="59">
        <v>73</v>
      </c>
      <c r="Y22" s="59">
        <v>64</v>
      </c>
      <c r="Z22" s="61">
        <v>-12.328767123287671</v>
      </c>
    </row>
    <row r="23" spans="2:26" ht="13.5" thickBot="1" x14ac:dyDescent="0.25">
      <c r="B23" s="62" t="s">
        <v>94</v>
      </c>
      <c r="C23" s="63"/>
      <c r="D23" s="63">
        <v>3.9215686274509802</v>
      </c>
      <c r="E23" s="63">
        <v>41.509433962264154</v>
      </c>
      <c r="F23" s="63">
        <v>-6.666666666666667</v>
      </c>
      <c r="G23" s="63">
        <v>27.142857142857142</v>
      </c>
      <c r="H23" s="63">
        <v>-10.112359550561797</v>
      </c>
      <c r="I23" s="63">
        <v>32.5</v>
      </c>
      <c r="J23" s="63">
        <v>-49.056603773584904</v>
      </c>
      <c r="K23" s="63">
        <v>7.4074074074074066</v>
      </c>
      <c r="L23" s="63">
        <v>6.8965517241379306</v>
      </c>
      <c r="M23" s="63">
        <v>-24.193548387096776</v>
      </c>
      <c r="N23" s="63">
        <v>19.148936170212767</v>
      </c>
      <c r="O23" s="63">
        <v>-25</v>
      </c>
      <c r="P23" s="63">
        <v>52.380952380952387</v>
      </c>
      <c r="Q23" s="63">
        <v>-37.5</v>
      </c>
      <c r="R23" s="63">
        <v>60</v>
      </c>
      <c r="S23" s="63">
        <v>-3.125</v>
      </c>
      <c r="T23" s="63">
        <v>-29.032258064516132</v>
      </c>
      <c r="U23" s="63">
        <v>27.27272727272727</v>
      </c>
      <c r="V23" s="63">
        <v>-1.7857142857142856</v>
      </c>
      <c r="W23" s="63">
        <v>40</v>
      </c>
      <c r="X23" s="63">
        <v>-5.1948051948051948</v>
      </c>
      <c r="Y23" s="63">
        <v>-12.328767123287671</v>
      </c>
      <c r="Z23" s="63">
        <v>137.32876712328766</v>
      </c>
    </row>
    <row r="24" spans="2:26" x14ac:dyDescent="0.2">
      <c r="B24" s="64"/>
      <c r="C24" s="65"/>
      <c r="D24" s="66"/>
      <c r="E24" s="66"/>
      <c r="F24" s="66"/>
      <c r="G24" s="66"/>
      <c r="H24" s="66"/>
      <c r="I24" s="66"/>
      <c r="J24" s="66"/>
      <c r="K24" s="66"/>
      <c r="L24" s="66"/>
      <c r="M24" s="66"/>
      <c r="N24" s="66"/>
      <c r="O24" s="66"/>
      <c r="P24" s="66"/>
      <c r="Q24" s="66"/>
      <c r="R24" s="66"/>
      <c r="S24" s="66"/>
    </row>
    <row r="25" spans="2:26" ht="15" customHeight="1" x14ac:dyDescent="0.3">
      <c r="B25" s="67"/>
      <c r="C25" s="67"/>
      <c r="D25" s="67"/>
      <c r="E25" s="67"/>
      <c r="F25" s="68"/>
      <c r="G25" s="68"/>
      <c r="H25" s="68"/>
      <c r="I25" s="68"/>
      <c r="J25" s="68"/>
      <c r="K25" s="68"/>
      <c r="L25" s="68"/>
      <c r="M25" s="68"/>
      <c r="N25" s="68"/>
      <c r="O25" s="68"/>
      <c r="P25" s="68"/>
      <c r="Q25" s="68"/>
      <c r="R25" s="68"/>
      <c r="S25" s="68"/>
    </row>
    <row r="26" spans="2:26" ht="14.25" customHeight="1" x14ac:dyDescent="0.3">
      <c r="B26" s="69" t="s">
        <v>95</v>
      </c>
      <c r="C26" s="68"/>
      <c r="D26" s="68"/>
      <c r="E26" s="68"/>
      <c r="F26" s="68"/>
    </row>
    <row r="27" spans="2:26" x14ac:dyDescent="0.2">
      <c r="B27" s="17"/>
      <c r="C27" s="17"/>
      <c r="D27" s="17"/>
      <c r="E27" s="17"/>
    </row>
    <row r="30" spans="2:26" ht="15" x14ac:dyDescent="0.25">
      <c r="V30" s="3"/>
      <c r="W30" s="3"/>
      <c r="X30" s="3"/>
      <c r="Y30" s="3"/>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zoomScale="86" zoomScaleNormal="86" workbookViewId="0">
      <selection activeCell="N20" sqref="N20"/>
    </sheetView>
  </sheetViews>
  <sheetFormatPr defaultRowHeight="12.75" x14ac:dyDescent="0.2"/>
  <cols>
    <col min="1" max="1" width="2.85546875" customWidth="1"/>
    <col min="2" max="2" width="12.85546875" customWidth="1"/>
    <col min="12" max="12" width="9.140625" style="18"/>
  </cols>
  <sheetData>
    <row r="1" spans="1:12" x14ac:dyDescent="0.2">
      <c r="A1" s="2"/>
      <c r="B1" s="2"/>
      <c r="C1" s="2"/>
    </row>
    <row r="2" spans="1:12" x14ac:dyDescent="0.2">
      <c r="A2" s="2"/>
      <c r="B2" s="17" t="s">
        <v>340</v>
      </c>
      <c r="C2" s="17"/>
    </row>
    <row r="3" spans="1:12" x14ac:dyDescent="0.2">
      <c r="A3" s="2"/>
      <c r="B3" s="17"/>
      <c r="C3" s="17"/>
    </row>
    <row r="4" spans="1:12" x14ac:dyDescent="0.2">
      <c r="A4" s="2"/>
      <c r="B4" s="18" t="s">
        <v>77</v>
      </c>
      <c r="C4" s="17"/>
    </row>
    <row r="5" spans="1:12" x14ac:dyDescent="0.2">
      <c r="A5" s="2"/>
      <c r="B5" s="18" t="s">
        <v>78</v>
      </c>
      <c r="C5" s="17"/>
    </row>
    <row r="6" spans="1:12" x14ac:dyDescent="0.2">
      <c r="A6" s="2"/>
      <c r="B6" s="18" t="s">
        <v>341</v>
      </c>
      <c r="C6" s="17"/>
    </row>
    <row r="7" spans="1:12" x14ac:dyDescent="0.2">
      <c r="A7" s="2"/>
      <c r="B7" s="18" t="s">
        <v>148</v>
      </c>
      <c r="C7" s="2"/>
    </row>
    <row r="9" spans="1:12" ht="13.5" customHeight="1" x14ac:dyDescent="0.2">
      <c r="B9" s="209" t="s">
        <v>121</v>
      </c>
      <c r="C9" s="202" t="s">
        <v>122</v>
      </c>
      <c r="D9" s="202"/>
      <c r="E9" s="202"/>
      <c r="F9" s="202"/>
      <c r="G9" s="202"/>
      <c r="H9" s="202"/>
      <c r="I9" s="202"/>
      <c r="J9" s="202"/>
      <c r="K9" s="202"/>
      <c r="L9" s="202" t="s">
        <v>149</v>
      </c>
    </row>
    <row r="10" spans="1:12" ht="22.5" x14ac:dyDescent="0.2">
      <c r="B10" s="210"/>
      <c r="C10" s="145" t="s">
        <v>150</v>
      </c>
      <c r="D10" s="145" t="s">
        <v>124</v>
      </c>
      <c r="E10" s="145" t="s">
        <v>125</v>
      </c>
      <c r="F10" s="145" t="s">
        <v>126</v>
      </c>
      <c r="G10" s="145" t="s">
        <v>127</v>
      </c>
      <c r="H10" s="145" t="s">
        <v>128</v>
      </c>
      <c r="I10" s="145" t="s">
        <v>129</v>
      </c>
      <c r="J10" s="145" t="s">
        <v>130</v>
      </c>
      <c r="K10" s="145" t="s">
        <v>132</v>
      </c>
      <c r="L10" s="208" t="s">
        <v>93</v>
      </c>
    </row>
    <row r="11" spans="1:12" x14ac:dyDescent="0.2">
      <c r="B11" s="154" t="s">
        <v>152</v>
      </c>
      <c r="C11" s="147"/>
      <c r="D11" s="147"/>
      <c r="E11" s="147"/>
      <c r="F11" s="147"/>
      <c r="G11" s="147"/>
      <c r="H11" s="147"/>
      <c r="I11" s="147"/>
      <c r="J11" s="147"/>
      <c r="K11" s="148"/>
      <c r="L11" s="148"/>
    </row>
    <row r="12" spans="1:12" x14ac:dyDescent="0.2">
      <c r="B12" s="117" t="s">
        <v>150</v>
      </c>
      <c r="C12" s="57">
        <v>1</v>
      </c>
      <c r="D12" s="57">
        <v>1</v>
      </c>
      <c r="E12" s="57">
        <v>0</v>
      </c>
      <c r="F12" s="57">
        <v>0</v>
      </c>
      <c r="G12" s="57">
        <v>1</v>
      </c>
      <c r="H12" s="57">
        <v>0</v>
      </c>
      <c r="I12" s="57">
        <v>0</v>
      </c>
      <c r="J12" s="57">
        <v>0</v>
      </c>
      <c r="K12" s="57">
        <v>0</v>
      </c>
      <c r="L12" s="118">
        <v>3</v>
      </c>
    </row>
    <row r="13" spans="1:12" x14ac:dyDescent="0.2">
      <c r="B13" s="117" t="s">
        <v>124</v>
      </c>
      <c r="C13" s="57">
        <v>2</v>
      </c>
      <c r="D13" s="57">
        <v>2</v>
      </c>
      <c r="E13" s="57">
        <v>4</v>
      </c>
      <c r="F13" s="57">
        <v>0</v>
      </c>
      <c r="G13" s="57">
        <v>0</v>
      </c>
      <c r="H13" s="57">
        <v>0</v>
      </c>
      <c r="I13" s="57">
        <v>0</v>
      </c>
      <c r="J13" s="57">
        <v>0</v>
      </c>
      <c r="K13" s="57">
        <v>0</v>
      </c>
      <c r="L13" s="118">
        <v>8</v>
      </c>
    </row>
    <row r="14" spans="1:12" x14ac:dyDescent="0.2">
      <c r="B14" s="117" t="s">
        <v>125</v>
      </c>
      <c r="C14" s="57">
        <v>0</v>
      </c>
      <c r="D14" s="57">
        <v>0</v>
      </c>
      <c r="E14" s="57">
        <v>0</v>
      </c>
      <c r="F14" s="57">
        <v>3</v>
      </c>
      <c r="G14" s="57">
        <v>0</v>
      </c>
      <c r="H14" s="57">
        <v>0</v>
      </c>
      <c r="I14" s="57">
        <v>1</v>
      </c>
      <c r="J14" s="57">
        <v>0</v>
      </c>
      <c r="K14" s="57">
        <v>0</v>
      </c>
      <c r="L14" s="118">
        <v>4</v>
      </c>
    </row>
    <row r="15" spans="1:12" x14ac:dyDescent="0.2">
      <c r="B15" s="117" t="s">
        <v>126</v>
      </c>
      <c r="C15" s="57">
        <v>0</v>
      </c>
      <c r="D15" s="57">
        <v>0</v>
      </c>
      <c r="E15" s="57">
        <v>1</v>
      </c>
      <c r="F15" s="57">
        <v>3</v>
      </c>
      <c r="G15" s="57">
        <v>2</v>
      </c>
      <c r="H15" s="57">
        <v>1</v>
      </c>
      <c r="I15" s="57">
        <v>0</v>
      </c>
      <c r="J15" s="57">
        <v>0</v>
      </c>
      <c r="K15" s="57">
        <v>0</v>
      </c>
      <c r="L15" s="118">
        <v>7</v>
      </c>
    </row>
    <row r="16" spans="1:12" x14ac:dyDescent="0.2">
      <c r="B16" s="117" t="s">
        <v>127</v>
      </c>
      <c r="C16" s="57">
        <v>0</v>
      </c>
      <c r="D16" s="57">
        <v>0</v>
      </c>
      <c r="E16" s="57">
        <v>0</v>
      </c>
      <c r="F16" s="57">
        <v>1</v>
      </c>
      <c r="G16" s="57">
        <v>3</v>
      </c>
      <c r="H16" s="57">
        <v>0</v>
      </c>
      <c r="I16" s="57">
        <v>1</v>
      </c>
      <c r="J16" s="57">
        <v>0</v>
      </c>
      <c r="K16" s="57">
        <v>0</v>
      </c>
      <c r="L16" s="118">
        <v>5</v>
      </c>
    </row>
    <row r="17" spans="2:14" x14ac:dyDescent="0.2">
      <c r="B17" s="117" t="s">
        <v>128</v>
      </c>
      <c r="C17" s="57">
        <v>0</v>
      </c>
      <c r="D17" s="57">
        <v>0</v>
      </c>
      <c r="E17" s="57">
        <v>0</v>
      </c>
      <c r="F17" s="57">
        <v>1</v>
      </c>
      <c r="G17" s="57">
        <v>0</v>
      </c>
      <c r="H17" s="57">
        <v>0</v>
      </c>
      <c r="I17" s="57">
        <v>0</v>
      </c>
      <c r="J17" s="57">
        <v>0</v>
      </c>
      <c r="K17" s="57">
        <v>0</v>
      </c>
      <c r="L17" s="118">
        <v>1</v>
      </c>
    </row>
    <row r="18" spans="2:14" x14ac:dyDescent="0.2">
      <c r="B18" s="117" t="s">
        <v>129</v>
      </c>
      <c r="C18" s="57">
        <v>0</v>
      </c>
      <c r="D18" s="57">
        <v>0</v>
      </c>
      <c r="E18" s="57">
        <v>0</v>
      </c>
      <c r="F18" s="57">
        <v>0</v>
      </c>
      <c r="G18" s="57">
        <v>1</v>
      </c>
      <c r="H18" s="57">
        <v>0</v>
      </c>
      <c r="I18" s="57">
        <v>0</v>
      </c>
      <c r="J18" s="57">
        <v>0</v>
      </c>
      <c r="K18" s="57">
        <v>1</v>
      </c>
      <c r="L18" s="118">
        <v>2</v>
      </c>
    </row>
    <row r="19" spans="2:14" x14ac:dyDescent="0.2">
      <c r="B19" s="117" t="s">
        <v>130</v>
      </c>
      <c r="C19" s="57">
        <v>0</v>
      </c>
      <c r="D19" s="57">
        <v>0</v>
      </c>
      <c r="E19" s="57">
        <v>0</v>
      </c>
      <c r="F19" s="57">
        <v>0</v>
      </c>
      <c r="G19" s="57">
        <v>0</v>
      </c>
      <c r="H19" s="57">
        <v>0</v>
      </c>
      <c r="I19" s="57">
        <v>0</v>
      </c>
      <c r="J19" s="57">
        <v>0</v>
      </c>
      <c r="K19" s="57">
        <v>0</v>
      </c>
      <c r="L19" s="118">
        <v>0</v>
      </c>
    </row>
    <row r="20" spans="2:14" x14ac:dyDescent="0.2">
      <c r="B20" s="117" t="s">
        <v>132</v>
      </c>
      <c r="C20" s="57">
        <v>0</v>
      </c>
      <c r="D20" s="57">
        <v>0</v>
      </c>
      <c r="E20" s="57">
        <v>0</v>
      </c>
      <c r="F20" s="57">
        <v>0</v>
      </c>
      <c r="G20" s="57">
        <v>0</v>
      </c>
      <c r="H20" s="57">
        <v>0</v>
      </c>
      <c r="I20" s="57">
        <v>0</v>
      </c>
      <c r="J20" s="57">
        <v>0</v>
      </c>
      <c r="K20" s="57">
        <v>1</v>
      </c>
      <c r="L20" s="118">
        <v>1</v>
      </c>
    </row>
    <row r="21" spans="2:14" x14ac:dyDescent="0.2">
      <c r="B21" s="119" t="s">
        <v>161</v>
      </c>
      <c r="C21" s="118">
        <v>3</v>
      </c>
      <c r="D21" s="118">
        <v>3</v>
      </c>
      <c r="E21" s="118">
        <v>5</v>
      </c>
      <c r="F21" s="118">
        <v>8</v>
      </c>
      <c r="G21" s="118">
        <v>7</v>
      </c>
      <c r="H21" s="118">
        <v>1</v>
      </c>
      <c r="I21" s="118">
        <v>2</v>
      </c>
      <c r="J21" s="118">
        <v>0</v>
      </c>
      <c r="K21" s="118">
        <v>2</v>
      </c>
      <c r="L21" s="118">
        <v>31</v>
      </c>
    </row>
    <row r="22" spans="2:14" x14ac:dyDescent="0.2">
      <c r="B22" s="154" t="s">
        <v>156</v>
      </c>
      <c r="C22" s="147"/>
      <c r="D22" s="147"/>
      <c r="E22" s="147"/>
      <c r="F22" s="147"/>
      <c r="G22" s="147"/>
      <c r="H22" s="147"/>
      <c r="I22" s="147"/>
      <c r="J22" s="147"/>
      <c r="K22" s="148"/>
      <c r="L22" s="148"/>
    </row>
    <row r="23" spans="2:14" x14ac:dyDescent="0.2">
      <c r="B23" s="117" t="s">
        <v>150</v>
      </c>
      <c r="C23" s="57">
        <v>1</v>
      </c>
      <c r="D23" s="57">
        <v>3</v>
      </c>
      <c r="E23" s="57">
        <v>0</v>
      </c>
      <c r="F23" s="57">
        <v>0</v>
      </c>
      <c r="G23" s="57">
        <v>0</v>
      </c>
      <c r="H23" s="57">
        <v>0</v>
      </c>
      <c r="I23" s="57">
        <v>0</v>
      </c>
      <c r="J23" s="57">
        <v>0</v>
      </c>
      <c r="K23" s="57">
        <v>0</v>
      </c>
      <c r="L23" s="118">
        <v>4</v>
      </c>
    </row>
    <row r="24" spans="2:14" x14ac:dyDescent="0.2">
      <c r="B24" s="117" t="s">
        <v>124</v>
      </c>
      <c r="C24" s="57">
        <v>0</v>
      </c>
      <c r="D24" s="57">
        <v>0</v>
      </c>
      <c r="E24" s="57">
        <v>3</v>
      </c>
      <c r="F24" s="57">
        <v>1</v>
      </c>
      <c r="G24" s="57">
        <v>0</v>
      </c>
      <c r="H24" s="57">
        <v>0</v>
      </c>
      <c r="I24" s="57">
        <v>0</v>
      </c>
      <c r="J24" s="57">
        <v>0</v>
      </c>
      <c r="K24" s="57">
        <v>0</v>
      </c>
      <c r="L24" s="118">
        <v>4</v>
      </c>
    </row>
    <row r="25" spans="2:14" x14ac:dyDescent="0.2">
      <c r="B25" s="117" t="s">
        <v>125</v>
      </c>
      <c r="C25" s="57">
        <v>0</v>
      </c>
      <c r="D25" s="57">
        <v>0</v>
      </c>
      <c r="E25" s="57">
        <v>1</v>
      </c>
      <c r="F25" s="57">
        <v>2</v>
      </c>
      <c r="G25" s="57">
        <v>1</v>
      </c>
      <c r="H25" s="57">
        <v>0</v>
      </c>
      <c r="I25" s="57">
        <v>1</v>
      </c>
      <c r="J25" s="57">
        <v>0</v>
      </c>
      <c r="K25" s="57">
        <v>0</v>
      </c>
      <c r="L25" s="118">
        <v>5</v>
      </c>
      <c r="N25" t="s">
        <v>169</v>
      </c>
    </row>
    <row r="26" spans="2:14" x14ac:dyDescent="0.2">
      <c r="B26" s="117" t="s">
        <v>126</v>
      </c>
      <c r="C26" s="57">
        <v>0</v>
      </c>
      <c r="D26" s="57">
        <v>0</v>
      </c>
      <c r="E26" s="57">
        <v>2</v>
      </c>
      <c r="F26" s="57">
        <v>1</v>
      </c>
      <c r="G26" s="57">
        <v>4</v>
      </c>
      <c r="H26" s="57">
        <v>1</v>
      </c>
      <c r="I26" s="57">
        <v>1</v>
      </c>
      <c r="J26" s="57">
        <v>0</v>
      </c>
      <c r="K26" s="57">
        <v>0</v>
      </c>
      <c r="L26" s="118">
        <v>9</v>
      </c>
    </row>
    <row r="27" spans="2:14" x14ac:dyDescent="0.2">
      <c r="B27" s="117" t="s">
        <v>127</v>
      </c>
      <c r="C27" s="57">
        <v>0</v>
      </c>
      <c r="D27" s="57">
        <v>0</v>
      </c>
      <c r="E27" s="57">
        <v>0</v>
      </c>
      <c r="F27" s="57">
        <v>0</v>
      </c>
      <c r="G27" s="57">
        <v>0</v>
      </c>
      <c r="H27" s="57">
        <v>2</v>
      </c>
      <c r="I27" s="57">
        <v>0</v>
      </c>
      <c r="J27" s="57">
        <v>0</v>
      </c>
      <c r="K27" s="57">
        <v>2</v>
      </c>
      <c r="L27" s="118">
        <v>4</v>
      </c>
    </row>
    <row r="28" spans="2:14" x14ac:dyDescent="0.2">
      <c r="B28" s="117" t="s">
        <v>128</v>
      </c>
      <c r="C28" s="57">
        <v>0</v>
      </c>
      <c r="D28" s="57">
        <v>0</v>
      </c>
      <c r="E28" s="57">
        <v>1</v>
      </c>
      <c r="F28" s="57">
        <v>0</v>
      </c>
      <c r="G28" s="57">
        <v>0</v>
      </c>
      <c r="H28" s="57">
        <v>0</v>
      </c>
      <c r="I28" s="57">
        <v>0</v>
      </c>
      <c r="J28" s="57">
        <v>0</v>
      </c>
      <c r="K28" s="57">
        <v>0</v>
      </c>
      <c r="L28" s="118">
        <v>1</v>
      </c>
    </row>
    <row r="29" spans="2:14" x14ac:dyDescent="0.2">
      <c r="B29" s="117" t="s">
        <v>129</v>
      </c>
      <c r="C29" s="57">
        <v>0</v>
      </c>
      <c r="D29" s="57">
        <v>0</v>
      </c>
      <c r="E29" s="57">
        <v>0</v>
      </c>
      <c r="F29" s="57">
        <v>0</v>
      </c>
      <c r="G29" s="57">
        <v>0</v>
      </c>
      <c r="H29" s="57">
        <v>0</v>
      </c>
      <c r="I29" s="57">
        <v>0</v>
      </c>
      <c r="J29" s="57">
        <v>0</v>
      </c>
      <c r="K29" s="57">
        <v>0</v>
      </c>
      <c r="L29" s="118">
        <v>0</v>
      </c>
    </row>
    <row r="30" spans="2:14" x14ac:dyDescent="0.2">
      <c r="B30" s="117" t="s">
        <v>130</v>
      </c>
      <c r="C30" s="57">
        <v>0</v>
      </c>
      <c r="D30" s="57">
        <v>0</v>
      </c>
      <c r="E30" s="57">
        <v>0</v>
      </c>
      <c r="F30" s="57">
        <v>0</v>
      </c>
      <c r="G30" s="57">
        <v>0</v>
      </c>
      <c r="H30" s="57">
        <v>0</v>
      </c>
      <c r="I30" s="57">
        <v>0</v>
      </c>
      <c r="J30" s="57">
        <v>1</v>
      </c>
      <c r="K30" s="57">
        <v>0</v>
      </c>
      <c r="L30" s="118">
        <v>1</v>
      </c>
    </row>
    <row r="31" spans="2:14" x14ac:dyDescent="0.2">
      <c r="B31" s="117" t="s">
        <v>132</v>
      </c>
      <c r="C31" s="57">
        <v>0</v>
      </c>
      <c r="D31" s="57">
        <v>0</v>
      </c>
      <c r="E31" s="57">
        <v>0</v>
      </c>
      <c r="F31" s="57">
        <v>0</v>
      </c>
      <c r="G31" s="57">
        <v>0</v>
      </c>
      <c r="H31" s="57">
        <v>0</v>
      </c>
      <c r="I31" s="57">
        <v>0</v>
      </c>
      <c r="J31" s="57">
        <v>0</v>
      </c>
      <c r="K31" s="57">
        <v>0</v>
      </c>
      <c r="L31" s="118">
        <v>0</v>
      </c>
    </row>
    <row r="32" spans="2:14" x14ac:dyDescent="0.2">
      <c r="B32" s="119" t="s">
        <v>161</v>
      </c>
      <c r="C32" s="118">
        <v>1</v>
      </c>
      <c r="D32" s="118">
        <v>3</v>
      </c>
      <c r="E32" s="118">
        <v>7</v>
      </c>
      <c r="F32" s="118">
        <v>4</v>
      </c>
      <c r="G32" s="118">
        <v>5</v>
      </c>
      <c r="H32" s="118">
        <v>3</v>
      </c>
      <c r="I32" s="118">
        <v>2</v>
      </c>
      <c r="J32" s="118">
        <v>1</v>
      </c>
      <c r="K32" s="118">
        <v>2</v>
      </c>
      <c r="L32" s="118">
        <v>28</v>
      </c>
    </row>
    <row r="33" spans="2:16" x14ac:dyDescent="0.2">
      <c r="B33" s="154" t="s">
        <v>153</v>
      </c>
      <c r="C33" s="147"/>
      <c r="D33" s="147"/>
      <c r="E33" s="147"/>
      <c r="F33" s="147"/>
      <c r="G33" s="147"/>
      <c r="H33" s="147"/>
      <c r="I33" s="147"/>
      <c r="J33" s="147"/>
      <c r="K33" s="148"/>
      <c r="L33" s="148"/>
    </row>
    <row r="34" spans="2:16" x14ac:dyDescent="0.2">
      <c r="B34" s="117" t="s">
        <v>150</v>
      </c>
      <c r="C34" s="57">
        <v>1</v>
      </c>
      <c r="D34" s="57">
        <v>2</v>
      </c>
      <c r="E34" s="57">
        <v>1</v>
      </c>
      <c r="F34" s="57">
        <v>0</v>
      </c>
      <c r="G34" s="57">
        <v>0</v>
      </c>
      <c r="H34" s="57">
        <v>0</v>
      </c>
      <c r="I34" s="57">
        <v>0</v>
      </c>
      <c r="J34" s="57">
        <v>0</v>
      </c>
      <c r="K34" s="57">
        <v>0</v>
      </c>
      <c r="L34" s="118">
        <v>4</v>
      </c>
    </row>
    <row r="35" spans="2:16" x14ac:dyDescent="0.2">
      <c r="B35" s="117" t="s">
        <v>124</v>
      </c>
      <c r="C35" s="57">
        <v>1</v>
      </c>
      <c r="D35" s="57">
        <v>4</v>
      </c>
      <c r="E35" s="57">
        <v>1</v>
      </c>
      <c r="F35" s="57">
        <v>1</v>
      </c>
      <c r="G35" s="57">
        <v>0</v>
      </c>
      <c r="H35" s="57">
        <v>0</v>
      </c>
      <c r="I35" s="57">
        <v>0</v>
      </c>
      <c r="J35" s="57">
        <v>0</v>
      </c>
      <c r="K35" s="57">
        <v>0</v>
      </c>
      <c r="L35" s="118">
        <v>7</v>
      </c>
    </row>
    <row r="36" spans="2:16" x14ac:dyDescent="0.2">
      <c r="B36" s="117" t="s">
        <v>125</v>
      </c>
      <c r="C36" s="57">
        <v>0</v>
      </c>
      <c r="D36" s="57">
        <v>1</v>
      </c>
      <c r="E36" s="57">
        <v>1</v>
      </c>
      <c r="F36" s="57">
        <v>2</v>
      </c>
      <c r="G36" s="57">
        <v>2</v>
      </c>
      <c r="H36" s="57">
        <v>1</v>
      </c>
      <c r="I36" s="57">
        <v>0</v>
      </c>
      <c r="J36" s="57">
        <v>0</v>
      </c>
      <c r="K36" s="57">
        <v>0</v>
      </c>
      <c r="L36" s="118">
        <v>7</v>
      </c>
    </row>
    <row r="37" spans="2:16" x14ac:dyDescent="0.2">
      <c r="B37" s="117" t="s">
        <v>126</v>
      </c>
      <c r="C37" s="57">
        <v>0</v>
      </c>
      <c r="D37" s="57">
        <v>0</v>
      </c>
      <c r="E37" s="57">
        <v>2</v>
      </c>
      <c r="F37" s="57">
        <v>2</v>
      </c>
      <c r="G37" s="57">
        <v>1</v>
      </c>
      <c r="H37" s="57">
        <v>0</v>
      </c>
      <c r="I37" s="57">
        <v>0</v>
      </c>
      <c r="J37" s="57">
        <v>0</v>
      </c>
      <c r="K37" s="57">
        <v>0</v>
      </c>
      <c r="L37" s="118">
        <v>5</v>
      </c>
    </row>
    <row r="38" spans="2:16" x14ac:dyDescent="0.2">
      <c r="B38" s="117" t="s">
        <v>127</v>
      </c>
      <c r="C38" s="57">
        <v>0</v>
      </c>
      <c r="D38" s="57">
        <v>0</v>
      </c>
      <c r="E38" s="57">
        <v>1</v>
      </c>
      <c r="F38" s="57">
        <v>0</v>
      </c>
      <c r="G38" s="57">
        <v>1</v>
      </c>
      <c r="H38" s="57">
        <v>3</v>
      </c>
      <c r="I38" s="57">
        <v>1</v>
      </c>
      <c r="J38" s="57">
        <v>1</v>
      </c>
      <c r="K38" s="57">
        <v>0</v>
      </c>
      <c r="L38" s="118">
        <v>7</v>
      </c>
    </row>
    <row r="39" spans="2:16" x14ac:dyDescent="0.2">
      <c r="B39" s="117" t="s">
        <v>128</v>
      </c>
      <c r="C39" s="57">
        <v>0</v>
      </c>
      <c r="D39" s="57">
        <v>1</v>
      </c>
      <c r="E39" s="57">
        <v>0</v>
      </c>
      <c r="F39" s="57">
        <v>1</v>
      </c>
      <c r="G39" s="57">
        <v>2</v>
      </c>
      <c r="H39" s="57">
        <v>1</v>
      </c>
      <c r="I39" s="57">
        <v>0</v>
      </c>
      <c r="J39" s="57">
        <v>1</v>
      </c>
      <c r="K39" s="57">
        <v>0</v>
      </c>
      <c r="L39" s="118">
        <v>6</v>
      </c>
    </row>
    <row r="40" spans="2:16" x14ac:dyDescent="0.2">
      <c r="B40" s="117" t="s">
        <v>129</v>
      </c>
      <c r="C40" s="57">
        <v>0</v>
      </c>
      <c r="D40" s="57">
        <v>0</v>
      </c>
      <c r="E40" s="57">
        <v>0</v>
      </c>
      <c r="F40" s="57">
        <v>1</v>
      </c>
      <c r="G40" s="57">
        <v>0</v>
      </c>
      <c r="H40" s="57">
        <v>0</v>
      </c>
      <c r="I40" s="57">
        <v>0</v>
      </c>
      <c r="J40" s="57">
        <v>0</v>
      </c>
      <c r="K40" s="57">
        <v>0</v>
      </c>
      <c r="L40" s="118">
        <v>1</v>
      </c>
    </row>
    <row r="41" spans="2:16" x14ac:dyDescent="0.2">
      <c r="B41" s="117" t="s">
        <v>130</v>
      </c>
      <c r="C41" s="57">
        <v>0</v>
      </c>
      <c r="D41" s="57">
        <v>0</v>
      </c>
      <c r="E41" s="57">
        <v>0</v>
      </c>
      <c r="F41" s="57">
        <v>0</v>
      </c>
      <c r="G41" s="57">
        <v>0</v>
      </c>
      <c r="H41" s="57">
        <v>0</v>
      </c>
      <c r="I41" s="57">
        <v>0</v>
      </c>
      <c r="J41" s="57">
        <v>1</v>
      </c>
      <c r="K41" s="57">
        <v>0</v>
      </c>
      <c r="L41" s="118">
        <v>1</v>
      </c>
    </row>
    <row r="42" spans="2:16" x14ac:dyDescent="0.2">
      <c r="B42" s="117" t="s">
        <v>132</v>
      </c>
      <c r="C42" s="57">
        <v>0</v>
      </c>
      <c r="D42" s="57">
        <v>0</v>
      </c>
      <c r="E42" s="57">
        <v>0</v>
      </c>
      <c r="F42" s="57">
        <v>0</v>
      </c>
      <c r="G42" s="57">
        <v>0</v>
      </c>
      <c r="H42" s="57">
        <v>0</v>
      </c>
      <c r="I42" s="57">
        <v>0</v>
      </c>
      <c r="J42" s="57">
        <v>0</v>
      </c>
      <c r="K42" s="57">
        <v>0</v>
      </c>
      <c r="L42" s="118">
        <v>0</v>
      </c>
    </row>
    <row r="43" spans="2:16" x14ac:dyDescent="0.2">
      <c r="B43" s="119" t="s">
        <v>161</v>
      </c>
      <c r="C43" s="118">
        <v>2</v>
      </c>
      <c r="D43" s="118">
        <v>8</v>
      </c>
      <c r="E43" s="118">
        <v>6</v>
      </c>
      <c r="F43" s="118">
        <v>7</v>
      </c>
      <c r="G43" s="118">
        <v>6</v>
      </c>
      <c r="H43" s="118">
        <v>5</v>
      </c>
      <c r="I43" s="118">
        <v>1</v>
      </c>
      <c r="J43" s="118">
        <v>3</v>
      </c>
      <c r="K43" s="118">
        <v>0</v>
      </c>
      <c r="L43" s="118">
        <v>38</v>
      </c>
    </row>
    <row r="44" spans="2:16" x14ac:dyDescent="0.2">
      <c r="B44" s="154" t="s">
        <v>154</v>
      </c>
      <c r="C44" s="147"/>
      <c r="D44" s="147"/>
      <c r="E44" s="147"/>
      <c r="F44" s="147"/>
      <c r="G44" s="147"/>
      <c r="H44" s="147"/>
      <c r="I44" s="147"/>
      <c r="J44" s="147"/>
      <c r="K44" s="148"/>
      <c r="L44" s="148"/>
    </row>
    <row r="45" spans="2:16" x14ac:dyDescent="0.2">
      <c r="B45" s="117" t="s">
        <v>150</v>
      </c>
      <c r="C45" s="57">
        <v>0</v>
      </c>
      <c r="D45" s="57">
        <v>1</v>
      </c>
      <c r="E45" s="57">
        <v>0</v>
      </c>
      <c r="F45" s="57">
        <v>0</v>
      </c>
      <c r="G45" s="57">
        <v>0</v>
      </c>
      <c r="H45" s="57">
        <v>0</v>
      </c>
      <c r="I45" s="57">
        <v>0</v>
      </c>
      <c r="J45" s="57">
        <v>0</v>
      </c>
      <c r="K45" s="57">
        <v>0</v>
      </c>
      <c r="L45" s="118">
        <v>1</v>
      </c>
    </row>
    <row r="46" spans="2:16" x14ac:dyDescent="0.2">
      <c r="B46" s="117" t="s">
        <v>124</v>
      </c>
      <c r="C46" s="57">
        <v>0</v>
      </c>
      <c r="D46" s="57">
        <v>2</v>
      </c>
      <c r="E46" s="57">
        <v>1</v>
      </c>
      <c r="F46" s="57">
        <v>1</v>
      </c>
      <c r="G46" s="57">
        <v>2</v>
      </c>
      <c r="H46" s="57">
        <v>0</v>
      </c>
      <c r="I46" s="57">
        <v>0</v>
      </c>
      <c r="J46" s="57">
        <v>0</v>
      </c>
      <c r="K46" s="57">
        <v>0</v>
      </c>
      <c r="L46" s="118">
        <v>6</v>
      </c>
      <c r="P46" s="157"/>
    </row>
    <row r="47" spans="2:16" x14ac:dyDescent="0.2">
      <c r="B47" s="117" t="s">
        <v>125</v>
      </c>
      <c r="C47" s="57">
        <v>0</v>
      </c>
      <c r="D47" s="57">
        <v>0</v>
      </c>
      <c r="E47" s="57">
        <v>3</v>
      </c>
      <c r="F47" s="57">
        <v>0</v>
      </c>
      <c r="G47" s="57">
        <v>3</v>
      </c>
      <c r="H47" s="57">
        <v>0</v>
      </c>
      <c r="I47" s="57">
        <v>1</v>
      </c>
      <c r="J47" s="57">
        <v>0</v>
      </c>
      <c r="K47" s="57">
        <v>0</v>
      </c>
      <c r="L47" s="118">
        <v>7</v>
      </c>
    </row>
    <row r="48" spans="2:16" x14ac:dyDescent="0.2">
      <c r="B48" s="117" t="s">
        <v>126</v>
      </c>
      <c r="C48" s="57">
        <v>0</v>
      </c>
      <c r="D48" s="57">
        <v>1</v>
      </c>
      <c r="E48" s="57">
        <v>1</v>
      </c>
      <c r="F48" s="57">
        <v>1</v>
      </c>
      <c r="G48" s="57">
        <v>0</v>
      </c>
      <c r="H48" s="57">
        <v>1</v>
      </c>
      <c r="I48" s="57">
        <v>1</v>
      </c>
      <c r="J48" s="57">
        <v>0</v>
      </c>
      <c r="K48" s="57">
        <v>0</v>
      </c>
      <c r="L48" s="118">
        <v>5</v>
      </c>
    </row>
    <row r="49" spans="2:12" x14ac:dyDescent="0.2">
      <c r="B49" s="117" t="s">
        <v>127</v>
      </c>
      <c r="C49" s="57">
        <v>0</v>
      </c>
      <c r="D49" s="57">
        <v>0</v>
      </c>
      <c r="E49" s="57">
        <v>0</v>
      </c>
      <c r="F49" s="57">
        <v>0</v>
      </c>
      <c r="G49" s="57">
        <v>4</v>
      </c>
      <c r="H49" s="57">
        <v>0</v>
      </c>
      <c r="I49" s="57">
        <v>0</v>
      </c>
      <c r="J49" s="57">
        <v>0</v>
      </c>
      <c r="K49" s="57">
        <v>0</v>
      </c>
      <c r="L49" s="118">
        <v>4</v>
      </c>
    </row>
    <row r="50" spans="2:12" x14ac:dyDescent="0.2">
      <c r="B50" s="117" t="s">
        <v>128</v>
      </c>
      <c r="C50" s="57">
        <v>0</v>
      </c>
      <c r="D50" s="57">
        <v>1</v>
      </c>
      <c r="E50" s="57">
        <v>0</v>
      </c>
      <c r="F50" s="57">
        <v>0</v>
      </c>
      <c r="G50" s="57">
        <v>0</v>
      </c>
      <c r="H50" s="57">
        <v>2</v>
      </c>
      <c r="I50" s="57">
        <v>0</v>
      </c>
      <c r="J50" s="57">
        <v>0</v>
      </c>
      <c r="K50" s="57">
        <v>0</v>
      </c>
      <c r="L50" s="118">
        <v>3</v>
      </c>
    </row>
    <row r="51" spans="2:12" x14ac:dyDescent="0.2">
      <c r="B51" s="117" t="s">
        <v>129</v>
      </c>
      <c r="C51" s="57">
        <v>0</v>
      </c>
      <c r="D51" s="57">
        <v>0</v>
      </c>
      <c r="E51" s="57">
        <v>0</v>
      </c>
      <c r="F51" s="57">
        <v>0</v>
      </c>
      <c r="G51" s="57">
        <v>0</v>
      </c>
      <c r="H51" s="57">
        <v>0</v>
      </c>
      <c r="I51" s="57">
        <v>0</v>
      </c>
      <c r="J51" s="57">
        <v>0</v>
      </c>
      <c r="K51" s="57">
        <v>0</v>
      </c>
      <c r="L51" s="118">
        <v>0</v>
      </c>
    </row>
    <row r="52" spans="2:12" x14ac:dyDescent="0.2">
      <c r="B52" s="117" t="s">
        <v>130</v>
      </c>
      <c r="C52" s="57">
        <v>0</v>
      </c>
      <c r="D52" s="57">
        <v>0</v>
      </c>
      <c r="E52" s="57">
        <v>0</v>
      </c>
      <c r="F52" s="57">
        <v>0</v>
      </c>
      <c r="G52" s="57">
        <v>0</v>
      </c>
      <c r="H52" s="57">
        <v>0</v>
      </c>
      <c r="I52" s="57">
        <v>0</v>
      </c>
      <c r="J52" s="57">
        <v>2</v>
      </c>
      <c r="K52" s="57">
        <v>0</v>
      </c>
      <c r="L52" s="118">
        <v>2</v>
      </c>
    </row>
    <row r="53" spans="2:12" x14ac:dyDescent="0.2">
      <c r="B53" s="117" t="s">
        <v>132</v>
      </c>
      <c r="C53" s="57">
        <v>0</v>
      </c>
      <c r="D53" s="57">
        <v>0</v>
      </c>
      <c r="E53" s="57">
        <v>0</v>
      </c>
      <c r="F53" s="57">
        <v>0</v>
      </c>
      <c r="G53" s="57">
        <v>0</v>
      </c>
      <c r="H53" s="57">
        <v>0</v>
      </c>
      <c r="I53" s="57">
        <v>0</v>
      </c>
      <c r="J53" s="57">
        <v>0</v>
      </c>
      <c r="K53" s="57">
        <v>0</v>
      </c>
      <c r="L53" s="118">
        <v>0</v>
      </c>
    </row>
    <row r="54" spans="2:12" ht="13.5" thickBot="1" x14ac:dyDescent="0.25">
      <c r="B54" s="122" t="s">
        <v>161</v>
      </c>
      <c r="C54" s="123">
        <v>0</v>
      </c>
      <c r="D54" s="123">
        <v>5</v>
      </c>
      <c r="E54" s="123">
        <v>5</v>
      </c>
      <c r="F54" s="123">
        <v>2</v>
      </c>
      <c r="G54" s="123">
        <v>9</v>
      </c>
      <c r="H54" s="123">
        <v>3</v>
      </c>
      <c r="I54" s="123">
        <v>2</v>
      </c>
      <c r="J54" s="123">
        <v>2</v>
      </c>
      <c r="K54" s="123">
        <v>0</v>
      </c>
      <c r="L54" s="123">
        <v>28</v>
      </c>
    </row>
    <row r="57" spans="2:12" x14ac:dyDescent="0.2">
      <c r="B57" s="137" t="s">
        <v>342</v>
      </c>
      <c r="C57" s="138"/>
      <c r="D57" s="139"/>
      <c r="E57" s="139"/>
    </row>
    <row r="58" spans="2:12" x14ac:dyDescent="0.2">
      <c r="B58" s="140" t="s">
        <v>97</v>
      </c>
      <c r="C58" s="141" t="s">
        <v>141</v>
      </c>
      <c r="D58" s="142" t="s">
        <v>134</v>
      </c>
      <c r="H58" s="71"/>
      <c r="I58" s="71"/>
    </row>
    <row r="59" spans="2:12" x14ac:dyDescent="0.2">
      <c r="B59" s="143" t="s">
        <v>142</v>
      </c>
      <c r="C59" s="153">
        <v>33.6875</v>
      </c>
      <c r="D59" s="153">
        <v>35</v>
      </c>
      <c r="H59" s="71"/>
      <c r="I59" s="104"/>
    </row>
    <row r="60" spans="2:12" x14ac:dyDescent="0.2">
      <c r="B60" s="143" t="s">
        <v>143</v>
      </c>
      <c r="C60" s="153">
        <v>31.285714285714285</v>
      </c>
      <c r="D60" s="153">
        <v>37.842105263157897</v>
      </c>
      <c r="H60" s="156"/>
      <c r="I60" s="104"/>
    </row>
    <row r="61" spans="2:12" x14ac:dyDescent="0.2">
      <c r="B61" s="143" t="s">
        <v>144</v>
      </c>
      <c r="C61" s="153">
        <v>35.05263157894737</v>
      </c>
      <c r="D61" s="153">
        <v>35.315789473684212</v>
      </c>
      <c r="G61" s="157"/>
      <c r="H61" s="156"/>
      <c r="I61" s="104"/>
    </row>
    <row r="62" spans="2:12" x14ac:dyDescent="0.2">
      <c r="B62" s="143" t="s">
        <v>145</v>
      </c>
      <c r="C62" s="153">
        <v>34.466666666666669</v>
      </c>
      <c r="D62" s="153">
        <v>35.266666666666666</v>
      </c>
      <c r="F62" s="157"/>
      <c r="G62" s="157"/>
      <c r="H62" s="71"/>
      <c r="I62" s="104"/>
    </row>
    <row r="63" spans="2:12" ht="24.75" thickBot="1" x14ac:dyDescent="0.25">
      <c r="B63" s="144" t="s">
        <v>146</v>
      </c>
      <c r="C63" s="79">
        <v>33.623128132832079</v>
      </c>
      <c r="D63" s="79">
        <v>35.856140350877197</v>
      </c>
      <c r="H63" s="71"/>
      <c r="I63" s="104"/>
    </row>
    <row r="64" spans="2:12" ht="13.5" customHeight="1" x14ac:dyDescent="0.2"/>
    <row r="65" spans="2:12" ht="13.5" customHeight="1" x14ac:dyDescent="0.2"/>
    <row r="66" spans="2:12" ht="15" x14ac:dyDescent="0.2">
      <c r="B66" s="69" t="s">
        <v>95</v>
      </c>
      <c r="C66" s="135"/>
      <c r="D66" s="135"/>
      <c r="E66" s="135"/>
      <c r="F66" s="135"/>
      <c r="G66" s="135"/>
      <c r="H66" s="135"/>
      <c r="I66" s="135"/>
      <c r="J66" s="135"/>
      <c r="K66" s="136"/>
      <c r="L66" s="136"/>
    </row>
    <row r="67" spans="2:12" ht="13.5" customHeight="1" x14ac:dyDescent="0.25">
      <c r="B67" s="188"/>
      <c r="C67" s="188"/>
      <c r="D67" s="188"/>
      <c r="E67" s="188"/>
    </row>
    <row r="68" spans="2:12" x14ac:dyDescent="0.2">
      <c r="B68" s="18"/>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topLeftCell="A2" zoomScaleNormal="100" workbookViewId="0">
      <selection activeCell="L27" sqref="L27"/>
    </sheetView>
  </sheetViews>
  <sheetFormatPr defaultRowHeight="12.75" x14ac:dyDescent="0.2"/>
  <cols>
    <col min="1" max="1" width="2.85546875" customWidth="1"/>
    <col min="2" max="2" width="28.5703125" customWidth="1"/>
  </cols>
  <sheetData>
    <row r="1" spans="1:21" x14ac:dyDescent="0.2">
      <c r="A1" s="2"/>
      <c r="B1" s="2"/>
      <c r="C1" s="2"/>
      <c r="M1" s="71"/>
      <c r="N1" s="71"/>
    </row>
    <row r="2" spans="1:21" x14ac:dyDescent="0.2">
      <c r="A2" s="2"/>
      <c r="B2" s="17" t="s">
        <v>300</v>
      </c>
      <c r="C2" s="17"/>
      <c r="M2" s="71"/>
      <c r="N2" s="71"/>
    </row>
    <row r="3" spans="1:21" x14ac:dyDescent="0.2">
      <c r="A3" s="2"/>
      <c r="B3" s="17"/>
      <c r="C3" s="17"/>
      <c r="J3" s="237"/>
      <c r="K3" s="237"/>
      <c r="L3" s="237"/>
      <c r="M3" s="237"/>
      <c r="N3" s="237"/>
      <c r="O3" s="237"/>
      <c r="P3" s="237"/>
      <c r="Q3" s="237"/>
      <c r="R3" s="237"/>
      <c r="S3" s="237"/>
      <c r="T3" s="237"/>
      <c r="U3" s="237"/>
    </row>
    <row r="4" spans="1:21" x14ac:dyDescent="0.2">
      <c r="A4" s="2"/>
      <c r="B4" s="18" t="s">
        <v>77</v>
      </c>
      <c r="C4" s="17"/>
      <c r="M4" s="71"/>
      <c r="N4" s="71"/>
    </row>
    <row r="5" spans="1:21" x14ac:dyDescent="0.2">
      <c r="A5" s="2"/>
      <c r="B5" s="18" t="s">
        <v>78</v>
      </c>
      <c r="C5" s="17"/>
      <c r="M5" s="71"/>
      <c r="N5" s="71"/>
    </row>
    <row r="6" spans="1:21" x14ac:dyDescent="0.2">
      <c r="A6" s="2"/>
      <c r="B6" s="18" t="s">
        <v>181</v>
      </c>
      <c r="C6" s="17"/>
      <c r="M6" s="71"/>
      <c r="N6" s="71"/>
    </row>
    <row r="7" spans="1:21" x14ac:dyDescent="0.2">
      <c r="A7" s="2"/>
      <c r="B7" s="18" t="s">
        <v>96</v>
      </c>
      <c r="C7" s="2"/>
      <c r="M7" s="71"/>
      <c r="N7" s="71"/>
    </row>
    <row r="9" spans="1:21" x14ac:dyDescent="0.2">
      <c r="B9" s="244" t="s">
        <v>141</v>
      </c>
      <c r="C9" s="246" t="s">
        <v>134</v>
      </c>
      <c r="D9" s="246"/>
      <c r="E9" s="246"/>
      <c r="F9" s="246"/>
      <c r="G9" s="246"/>
      <c r="H9" s="246"/>
      <c r="I9" s="246"/>
      <c r="J9" s="246"/>
      <c r="K9" s="246"/>
      <c r="L9" s="246"/>
      <c r="M9" s="246"/>
      <c r="N9" s="246"/>
      <c r="O9" s="246"/>
      <c r="P9" s="246"/>
      <c r="Q9" s="246"/>
      <c r="R9" s="246"/>
      <c r="S9" s="246"/>
      <c r="T9" s="247" t="s">
        <v>182</v>
      </c>
    </row>
    <row r="10" spans="1:21" x14ac:dyDescent="0.2">
      <c r="B10" s="245"/>
      <c r="C10" s="159" t="s">
        <v>183</v>
      </c>
      <c r="D10" s="159" t="s">
        <v>184</v>
      </c>
      <c r="E10" s="159" t="s">
        <v>185</v>
      </c>
      <c r="F10" s="159" t="s">
        <v>186</v>
      </c>
      <c r="G10" s="159" t="s">
        <v>187</v>
      </c>
      <c r="H10" s="159" t="s">
        <v>188</v>
      </c>
      <c r="I10" s="159" t="s">
        <v>189</v>
      </c>
      <c r="J10" s="159" t="s">
        <v>190</v>
      </c>
      <c r="K10" s="159" t="s">
        <v>191</v>
      </c>
      <c r="L10" s="159" t="s">
        <v>192</v>
      </c>
      <c r="M10" s="159" t="s">
        <v>193</v>
      </c>
      <c r="N10" s="159" t="s">
        <v>194</v>
      </c>
      <c r="O10" s="159" t="s">
        <v>195</v>
      </c>
      <c r="P10" s="159" t="s">
        <v>196</v>
      </c>
      <c r="Q10" s="159" t="s">
        <v>197</v>
      </c>
      <c r="R10" s="159" t="s">
        <v>198</v>
      </c>
      <c r="S10" s="159" t="s">
        <v>199</v>
      </c>
      <c r="T10" s="248"/>
    </row>
    <row r="11" spans="1:21" x14ac:dyDescent="0.2">
      <c r="B11" s="160" t="s">
        <v>200</v>
      </c>
      <c r="C11" s="161">
        <v>12</v>
      </c>
      <c r="D11" s="161">
        <v>1</v>
      </c>
      <c r="E11" s="161">
        <v>6</v>
      </c>
      <c r="F11" s="161">
        <v>1</v>
      </c>
      <c r="G11" s="161">
        <v>1</v>
      </c>
      <c r="H11" s="161">
        <v>1</v>
      </c>
      <c r="I11" s="161">
        <v>1</v>
      </c>
      <c r="J11" s="161">
        <v>0</v>
      </c>
      <c r="K11" s="161">
        <v>0</v>
      </c>
      <c r="L11" s="161">
        <v>0</v>
      </c>
      <c r="M11" s="161">
        <v>0</v>
      </c>
      <c r="N11" s="161">
        <v>0</v>
      </c>
      <c r="O11" s="161">
        <v>0</v>
      </c>
      <c r="P11" s="161">
        <v>0</v>
      </c>
      <c r="Q11" s="161">
        <v>0</v>
      </c>
      <c r="R11" s="161">
        <v>0</v>
      </c>
      <c r="S11" s="161">
        <v>7</v>
      </c>
      <c r="T11" s="162">
        <v>30</v>
      </c>
    </row>
    <row r="12" spans="1:21" x14ac:dyDescent="0.2">
      <c r="B12" s="163" t="s">
        <v>201</v>
      </c>
      <c r="C12" s="161">
        <v>3</v>
      </c>
      <c r="D12" s="161">
        <v>2</v>
      </c>
      <c r="E12" s="161">
        <v>0</v>
      </c>
      <c r="F12" s="161">
        <v>0</v>
      </c>
      <c r="G12" s="161">
        <v>1</v>
      </c>
      <c r="H12" s="161">
        <v>1</v>
      </c>
      <c r="I12" s="161">
        <v>1</v>
      </c>
      <c r="J12" s="161">
        <v>0</v>
      </c>
      <c r="K12" s="161">
        <v>1</v>
      </c>
      <c r="L12" s="161">
        <v>0</v>
      </c>
      <c r="M12" s="161">
        <v>0</v>
      </c>
      <c r="N12" s="161">
        <v>0</v>
      </c>
      <c r="O12" s="161">
        <v>0</v>
      </c>
      <c r="P12" s="161">
        <v>0</v>
      </c>
      <c r="Q12" s="161">
        <v>0</v>
      </c>
      <c r="R12" s="161">
        <v>0</v>
      </c>
      <c r="S12" s="161">
        <v>4</v>
      </c>
      <c r="T12" s="162">
        <v>13</v>
      </c>
    </row>
    <row r="13" spans="1:21" x14ac:dyDescent="0.2">
      <c r="B13" s="164" t="s">
        <v>202</v>
      </c>
      <c r="C13" s="161">
        <v>8</v>
      </c>
      <c r="D13" s="161">
        <v>1</v>
      </c>
      <c r="E13" s="161">
        <v>6</v>
      </c>
      <c r="F13" s="161">
        <v>1</v>
      </c>
      <c r="G13" s="161">
        <v>0</v>
      </c>
      <c r="H13" s="161">
        <v>0</v>
      </c>
      <c r="I13" s="161">
        <v>1</v>
      </c>
      <c r="J13" s="161">
        <v>0</v>
      </c>
      <c r="K13" s="161">
        <v>0</v>
      </c>
      <c r="L13" s="161">
        <v>0</v>
      </c>
      <c r="M13" s="161">
        <v>0</v>
      </c>
      <c r="N13" s="161">
        <v>0</v>
      </c>
      <c r="O13" s="161">
        <v>0</v>
      </c>
      <c r="P13" s="161">
        <v>1</v>
      </c>
      <c r="Q13" s="161">
        <v>0</v>
      </c>
      <c r="R13" s="161">
        <v>0</v>
      </c>
      <c r="S13" s="161">
        <v>2</v>
      </c>
      <c r="T13" s="162">
        <v>20</v>
      </c>
    </row>
    <row r="14" spans="1:21" x14ac:dyDescent="0.2">
      <c r="B14" s="164" t="s">
        <v>203</v>
      </c>
      <c r="C14" s="161">
        <v>2</v>
      </c>
      <c r="D14" s="161">
        <v>0</v>
      </c>
      <c r="E14" s="161">
        <v>0</v>
      </c>
      <c r="F14" s="161">
        <v>4</v>
      </c>
      <c r="G14" s="161">
        <v>0</v>
      </c>
      <c r="H14" s="161">
        <v>0</v>
      </c>
      <c r="I14" s="161">
        <v>1</v>
      </c>
      <c r="J14" s="161">
        <v>0</v>
      </c>
      <c r="K14" s="161">
        <v>0</v>
      </c>
      <c r="L14" s="161">
        <v>0</v>
      </c>
      <c r="M14" s="161">
        <v>0</v>
      </c>
      <c r="N14" s="161">
        <v>0</v>
      </c>
      <c r="O14" s="161">
        <v>0</v>
      </c>
      <c r="P14" s="161">
        <v>0</v>
      </c>
      <c r="Q14" s="161">
        <v>0</v>
      </c>
      <c r="R14" s="161">
        <v>0</v>
      </c>
      <c r="S14" s="161">
        <v>1</v>
      </c>
      <c r="T14" s="162">
        <v>8</v>
      </c>
    </row>
    <row r="15" spans="1:21" x14ac:dyDescent="0.2">
      <c r="B15" s="164" t="s">
        <v>204</v>
      </c>
      <c r="C15" s="161">
        <v>2</v>
      </c>
      <c r="D15" s="161">
        <v>2</v>
      </c>
      <c r="E15" s="161">
        <v>0</v>
      </c>
      <c r="F15" s="161">
        <v>2</v>
      </c>
      <c r="G15" s="161">
        <v>6</v>
      </c>
      <c r="H15" s="161">
        <v>1</v>
      </c>
      <c r="I15" s="161">
        <v>2</v>
      </c>
      <c r="J15" s="161">
        <v>0</v>
      </c>
      <c r="K15" s="161">
        <v>0</v>
      </c>
      <c r="L15" s="161">
        <v>0</v>
      </c>
      <c r="M15" s="161">
        <v>0</v>
      </c>
      <c r="N15" s="161">
        <v>0</v>
      </c>
      <c r="O15" s="161">
        <v>0</v>
      </c>
      <c r="P15" s="161">
        <v>0</v>
      </c>
      <c r="Q15" s="161">
        <v>0</v>
      </c>
      <c r="R15" s="161">
        <v>0</v>
      </c>
      <c r="S15" s="161">
        <v>4</v>
      </c>
      <c r="T15" s="162">
        <v>19</v>
      </c>
    </row>
    <row r="16" spans="1:21" x14ac:dyDescent="0.2">
      <c r="B16" s="164" t="s">
        <v>205</v>
      </c>
      <c r="C16" s="161">
        <v>2</v>
      </c>
      <c r="D16" s="161">
        <v>0</v>
      </c>
      <c r="E16" s="161">
        <v>0</v>
      </c>
      <c r="F16" s="161">
        <v>0</v>
      </c>
      <c r="G16" s="161">
        <v>0</v>
      </c>
      <c r="H16" s="161">
        <v>0</v>
      </c>
      <c r="I16" s="161">
        <v>0</v>
      </c>
      <c r="J16" s="161">
        <v>0</v>
      </c>
      <c r="K16" s="161">
        <v>1</v>
      </c>
      <c r="L16" s="161">
        <v>0</v>
      </c>
      <c r="M16" s="161">
        <v>0</v>
      </c>
      <c r="N16" s="161">
        <v>0</v>
      </c>
      <c r="O16" s="161">
        <v>0</v>
      </c>
      <c r="P16" s="161">
        <v>1</v>
      </c>
      <c r="Q16" s="161">
        <v>0</v>
      </c>
      <c r="R16" s="161">
        <v>0</v>
      </c>
      <c r="S16" s="161">
        <v>0</v>
      </c>
      <c r="T16" s="162">
        <v>4</v>
      </c>
    </row>
    <row r="17" spans="2:20" x14ac:dyDescent="0.2">
      <c r="B17" s="164" t="s">
        <v>206</v>
      </c>
      <c r="C17" s="161">
        <v>4</v>
      </c>
      <c r="D17" s="161">
        <v>1</v>
      </c>
      <c r="E17" s="161">
        <v>1</v>
      </c>
      <c r="F17" s="161">
        <v>0</v>
      </c>
      <c r="G17" s="161">
        <v>1</v>
      </c>
      <c r="H17" s="161">
        <v>0</v>
      </c>
      <c r="I17" s="161">
        <v>1</v>
      </c>
      <c r="J17" s="161">
        <v>0</v>
      </c>
      <c r="K17" s="161">
        <v>0</v>
      </c>
      <c r="L17" s="161">
        <v>0</v>
      </c>
      <c r="M17" s="161">
        <v>0</v>
      </c>
      <c r="N17" s="161">
        <v>0</v>
      </c>
      <c r="O17" s="161">
        <v>0</v>
      </c>
      <c r="P17" s="161">
        <v>0</v>
      </c>
      <c r="Q17" s="161">
        <v>0</v>
      </c>
      <c r="R17" s="161">
        <v>0</v>
      </c>
      <c r="S17" s="161">
        <v>1</v>
      </c>
      <c r="T17" s="162">
        <v>9</v>
      </c>
    </row>
    <row r="18" spans="2:20" x14ac:dyDescent="0.2">
      <c r="B18" s="164" t="s">
        <v>207</v>
      </c>
      <c r="C18" s="161">
        <v>0</v>
      </c>
      <c r="D18" s="161">
        <v>0</v>
      </c>
      <c r="E18" s="161">
        <v>0</v>
      </c>
      <c r="F18" s="161">
        <v>0</v>
      </c>
      <c r="G18" s="161">
        <v>0</v>
      </c>
      <c r="H18" s="161">
        <v>0</v>
      </c>
      <c r="I18" s="161">
        <v>0</v>
      </c>
      <c r="J18" s="161">
        <v>0</v>
      </c>
      <c r="K18" s="161">
        <v>0</v>
      </c>
      <c r="L18" s="161">
        <v>0</v>
      </c>
      <c r="M18" s="161">
        <v>0</v>
      </c>
      <c r="N18" s="161">
        <v>0</v>
      </c>
      <c r="O18" s="161">
        <v>0</v>
      </c>
      <c r="P18" s="161">
        <v>0</v>
      </c>
      <c r="Q18" s="161">
        <v>0</v>
      </c>
      <c r="R18" s="161">
        <v>0</v>
      </c>
      <c r="S18" s="161">
        <v>0</v>
      </c>
      <c r="T18" s="162">
        <v>0</v>
      </c>
    </row>
    <row r="19" spans="2:20" x14ac:dyDescent="0.2">
      <c r="B19" s="164" t="s">
        <v>208</v>
      </c>
      <c r="C19" s="161">
        <v>0</v>
      </c>
      <c r="D19" s="161">
        <v>1</v>
      </c>
      <c r="E19" s="161">
        <v>1</v>
      </c>
      <c r="F19" s="161">
        <v>0</v>
      </c>
      <c r="G19" s="161">
        <v>1</v>
      </c>
      <c r="H19" s="161">
        <v>0</v>
      </c>
      <c r="I19" s="161">
        <v>0</v>
      </c>
      <c r="J19" s="161">
        <v>0</v>
      </c>
      <c r="K19" s="161">
        <v>1</v>
      </c>
      <c r="L19" s="161">
        <v>0</v>
      </c>
      <c r="M19" s="161">
        <v>0</v>
      </c>
      <c r="N19" s="161">
        <v>0</v>
      </c>
      <c r="O19" s="161">
        <v>0</v>
      </c>
      <c r="P19" s="161">
        <v>0</v>
      </c>
      <c r="Q19" s="161">
        <v>0</v>
      </c>
      <c r="R19" s="161">
        <v>0</v>
      </c>
      <c r="S19" s="161">
        <v>2</v>
      </c>
      <c r="T19" s="162">
        <v>6</v>
      </c>
    </row>
    <row r="20" spans="2:20" x14ac:dyDescent="0.2">
      <c r="B20" s="164" t="s">
        <v>209</v>
      </c>
      <c r="C20" s="161">
        <v>0</v>
      </c>
      <c r="D20" s="161">
        <v>0</v>
      </c>
      <c r="E20" s="161">
        <v>0</v>
      </c>
      <c r="F20" s="161">
        <v>0</v>
      </c>
      <c r="G20" s="161">
        <v>0</v>
      </c>
      <c r="H20" s="161">
        <v>0</v>
      </c>
      <c r="I20" s="161">
        <v>0</v>
      </c>
      <c r="J20" s="161">
        <v>0</v>
      </c>
      <c r="K20" s="161">
        <v>0</v>
      </c>
      <c r="L20" s="161">
        <v>0</v>
      </c>
      <c r="M20" s="161">
        <v>0</v>
      </c>
      <c r="N20" s="161">
        <v>0</v>
      </c>
      <c r="O20" s="161">
        <v>0</v>
      </c>
      <c r="P20" s="161">
        <v>0</v>
      </c>
      <c r="Q20" s="161">
        <v>0</v>
      </c>
      <c r="R20" s="161">
        <v>0</v>
      </c>
      <c r="S20" s="161">
        <v>0</v>
      </c>
      <c r="T20" s="162">
        <v>0</v>
      </c>
    </row>
    <row r="21" spans="2:20" x14ac:dyDescent="0.2">
      <c r="B21" s="164" t="s">
        <v>210</v>
      </c>
      <c r="C21" s="161">
        <v>0</v>
      </c>
      <c r="D21" s="161">
        <v>0</v>
      </c>
      <c r="E21" s="161">
        <v>0</v>
      </c>
      <c r="F21" s="161">
        <v>0</v>
      </c>
      <c r="G21" s="161">
        <v>0</v>
      </c>
      <c r="H21" s="161">
        <v>0</v>
      </c>
      <c r="I21" s="161">
        <v>0</v>
      </c>
      <c r="J21" s="161">
        <v>0</v>
      </c>
      <c r="K21" s="161">
        <v>0</v>
      </c>
      <c r="L21" s="161">
        <v>0</v>
      </c>
      <c r="M21" s="161">
        <v>8</v>
      </c>
      <c r="N21" s="161">
        <v>0</v>
      </c>
      <c r="O21" s="161">
        <v>0</v>
      </c>
      <c r="P21" s="161">
        <v>0</v>
      </c>
      <c r="Q21" s="161">
        <v>0</v>
      </c>
      <c r="R21" s="161">
        <v>0</v>
      </c>
      <c r="S21" s="161">
        <v>0</v>
      </c>
      <c r="T21" s="162">
        <v>8</v>
      </c>
    </row>
    <row r="22" spans="2:20" x14ac:dyDescent="0.2">
      <c r="B22" s="164" t="s">
        <v>211</v>
      </c>
      <c r="C22" s="161">
        <v>0</v>
      </c>
      <c r="D22" s="161">
        <v>0</v>
      </c>
      <c r="E22" s="161">
        <v>0</v>
      </c>
      <c r="F22" s="161">
        <v>0</v>
      </c>
      <c r="G22" s="161">
        <v>0</v>
      </c>
      <c r="H22" s="161">
        <v>0</v>
      </c>
      <c r="I22" s="161">
        <v>0</v>
      </c>
      <c r="J22" s="161">
        <v>0</v>
      </c>
      <c r="K22" s="161">
        <v>0</v>
      </c>
      <c r="L22" s="161">
        <v>0</v>
      </c>
      <c r="M22" s="161">
        <v>0</v>
      </c>
      <c r="N22" s="161">
        <v>0</v>
      </c>
      <c r="O22" s="161">
        <v>0</v>
      </c>
      <c r="P22" s="161">
        <v>0</v>
      </c>
      <c r="Q22" s="161">
        <v>0</v>
      </c>
      <c r="R22" s="161">
        <v>0</v>
      </c>
      <c r="S22" s="161">
        <v>0</v>
      </c>
      <c r="T22" s="162">
        <v>0</v>
      </c>
    </row>
    <row r="23" spans="2:20" x14ac:dyDescent="0.2">
      <c r="B23" s="164" t="s">
        <v>212</v>
      </c>
      <c r="C23" s="161">
        <v>0</v>
      </c>
      <c r="D23" s="161">
        <v>0</v>
      </c>
      <c r="E23" s="161">
        <v>0</v>
      </c>
      <c r="F23" s="161">
        <v>0</v>
      </c>
      <c r="G23" s="161">
        <v>0</v>
      </c>
      <c r="H23" s="161">
        <v>0</v>
      </c>
      <c r="I23" s="161">
        <v>0</v>
      </c>
      <c r="J23" s="161">
        <v>0</v>
      </c>
      <c r="K23" s="161">
        <v>0</v>
      </c>
      <c r="L23" s="161">
        <v>0</v>
      </c>
      <c r="M23" s="161">
        <v>0</v>
      </c>
      <c r="N23" s="161">
        <v>0</v>
      </c>
      <c r="O23" s="161">
        <v>1</v>
      </c>
      <c r="P23" s="161">
        <v>0</v>
      </c>
      <c r="Q23" s="161">
        <v>0</v>
      </c>
      <c r="R23" s="161">
        <v>0</v>
      </c>
      <c r="S23" s="161">
        <v>0</v>
      </c>
      <c r="T23" s="162">
        <v>1</v>
      </c>
    </row>
    <row r="24" spans="2:20" x14ac:dyDescent="0.2">
      <c r="B24" s="164" t="s">
        <v>213</v>
      </c>
      <c r="C24" s="161">
        <v>1</v>
      </c>
      <c r="D24" s="161">
        <v>0</v>
      </c>
      <c r="E24" s="161">
        <v>0</v>
      </c>
      <c r="F24" s="161">
        <v>0</v>
      </c>
      <c r="G24" s="161">
        <v>1</v>
      </c>
      <c r="H24" s="161">
        <v>0</v>
      </c>
      <c r="I24" s="161">
        <v>0</v>
      </c>
      <c r="J24" s="161">
        <v>0</v>
      </c>
      <c r="K24" s="161">
        <v>0</v>
      </c>
      <c r="L24" s="161">
        <v>0</v>
      </c>
      <c r="M24" s="161">
        <v>0</v>
      </c>
      <c r="N24" s="161">
        <v>0</v>
      </c>
      <c r="O24" s="161">
        <v>0</v>
      </c>
      <c r="P24" s="161">
        <v>1</v>
      </c>
      <c r="Q24" s="161">
        <v>0</v>
      </c>
      <c r="R24" s="161">
        <v>0</v>
      </c>
      <c r="S24" s="161">
        <v>1</v>
      </c>
      <c r="T24" s="162">
        <v>4</v>
      </c>
    </row>
    <row r="25" spans="2:20" x14ac:dyDescent="0.2">
      <c r="B25" s="164" t="s">
        <v>214</v>
      </c>
      <c r="C25" s="161">
        <v>0</v>
      </c>
      <c r="D25" s="161">
        <v>0</v>
      </c>
      <c r="E25" s="161">
        <v>0</v>
      </c>
      <c r="F25" s="161">
        <v>0</v>
      </c>
      <c r="G25" s="161">
        <v>0</v>
      </c>
      <c r="H25" s="161">
        <v>0</v>
      </c>
      <c r="I25" s="161">
        <v>0</v>
      </c>
      <c r="J25" s="161">
        <v>0</v>
      </c>
      <c r="K25" s="161">
        <v>0</v>
      </c>
      <c r="L25" s="161">
        <v>0</v>
      </c>
      <c r="M25" s="161">
        <v>0</v>
      </c>
      <c r="N25" s="161">
        <v>0</v>
      </c>
      <c r="O25" s="161">
        <v>0</v>
      </c>
      <c r="P25" s="161">
        <v>0</v>
      </c>
      <c r="Q25" s="161">
        <v>2</v>
      </c>
      <c r="R25" s="161">
        <v>0</v>
      </c>
      <c r="S25" s="161">
        <v>0</v>
      </c>
      <c r="T25" s="162">
        <v>2</v>
      </c>
    </row>
    <row r="26" spans="2:20" x14ac:dyDescent="0.2">
      <c r="B26" s="164" t="s">
        <v>215</v>
      </c>
      <c r="C26" s="161">
        <v>3</v>
      </c>
      <c r="D26" s="161">
        <v>1</v>
      </c>
      <c r="E26" s="161">
        <v>0</v>
      </c>
      <c r="F26" s="161">
        <v>1</v>
      </c>
      <c r="G26" s="161">
        <v>0</v>
      </c>
      <c r="H26" s="161">
        <v>0</v>
      </c>
      <c r="I26" s="161">
        <v>0</v>
      </c>
      <c r="J26" s="161">
        <v>0</v>
      </c>
      <c r="K26" s="161">
        <v>0</v>
      </c>
      <c r="L26" s="161">
        <v>0</v>
      </c>
      <c r="M26" s="161">
        <v>0</v>
      </c>
      <c r="N26" s="161">
        <v>0</v>
      </c>
      <c r="O26" s="161">
        <v>0</v>
      </c>
      <c r="P26" s="161">
        <v>0</v>
      </c>
      <c r="Q26" s="161">
        <v>0</v>
      </c>
      <c r="R26" s="161">
        <v>54</v>
      </c>
      <c r="S26" s="161">
        <v>3</v>
      </c>
      <c r="T26" s="162">
        <v>62</v>
      </c>
    </row>
    <row r="27" spans="2:20" x14ac:dyDescent="0.2">
      <c r="B27" s="164" t="s">
        <v>216</v>
      </c>
      <c r="C27" s="161">
        <v>6</v>
      </c>
      <c r="D27" s="161">
        <v>1</v>
      </c>
      <c r="E27" s="161">
        <v>4</v>
      </c>
      <c r="F27" s="161">
        <v>0</v>
      </c>
      <c r="G27" s="161">
        <v>0</v>
      </c>
      <c r="H27" s="161">
        <v>0</v>
      </c>
      <c r="I27" s="161">
        <v>0</v>
      </c>
      <c r="J27" s="161">
        <v>0</v>
      </c>
      <c r="K27" s="161">
        <v>0</v>
      </c>
      <c r="L27" s="161">
        <v>0</v>
      </c>
      <c r="M27" s="161">
        <v>2</v>
      </c>
      <c r="N27" s="161">
        <v>0</v>
      </c>
      <c r="O27" s="161">
        <v>1</v>
      </c>
      <c r="P27" s="161">
        <v>3</v>
      </c>
      <c r="Q27" s="161">
        <v>0</v>
      </c>
      <c r="R27" s="161">
        <v>4</v>
      </c>
      <c r="S27" s="161">
        <v>21</v>
      </c>
      <c r="T27" s="162">
        <v>42</v>
      </c>
    </row>
    <row r="28" spans="2:20" ht="13.5" thickBot="1" x14ac:dyDescent="0.25">
      <c r="B28" s="165" t="s">
        <v>102</v>
      </c>
      <c r="C28" s="166">
        <v>43</v>
      </c>
      <c r="D28" s="166">
        <v>10</v>
      </c>
      <c r="E28" s="166">
        <v>18</v>
      </c>
      <c r="F28" s="166">
        <v>9</v>
      </c>
      <c r="G28" s="166">
        <v>11</v>
      </c>
      <c r="H28" s="166">
        <v>3</v>
      </c>
      <c r="I28" s="166">
        <v>7</v>
      </c>
      <c r="J28" s="166">
        <v>0</v>
      </c>
      <c r="K28" s="166">
        <v>3</v>
      </c>
      <c r="L28" s="166">
        <v>0</v>
      </c>
      <c r="M28" s="166">
        <v>10</v>
      </c>
      <c r="N28" s="166">
        <v>0</v>
      </c>
      <c r="O28" s="166">
        <v>2</v>
      </c>
      <c r="P28" s="166">
        <v>6</v>
      </c>
      <c r="Q28" s="166">
        <v>2</v>
      </c>
      <c r="R28" s="166">
        <v>58</v>
      </c>
      <c r="S28" s="166">
        <v>46</v>
      </c>
      <c r="T28" s="167">
        <v>228</v>
      </c>
    </row>
    <row r="29" spans="2:20" ht="12.75" customHeight="1" x14ac:dyDescent="0.2"/>
    <row r="30" spans="2:20" ht="12.75" customHeight="1" x14ac:dyDescent="0.2"/>
    <row r="31" spans="2:20" ht="15" x14ac:dyDescent="0.2">
      <c r="B31" s="69" t="s">
        <v>95</v>
      </c>
    </row>
    <row r="33" spans="2:2" x14ac:dyDescent="0.2">
      <c r="B33" s="45"/>
    </row>
  </sheetData>
  <mergeCells count="4">
    <mergeCell ref="J3:U3"/>
    <mergeCell ref="B9:B10"/>
    <mergeCell ref="C9:S9"/>
    <mergeCell ref="T9:T10"/>
  </mergeCells>
  <pageMargins left="0.7" right="0.7" top="0.75" bottom="0.75" header="0.3" footer="0.3"/>
  <pageSetup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zoomScaleNormal="100" workbookViewId="0">
      <selection activeCell="H21" sqref="H21"/>
    </sheetView>
  </sheetViews>
  <sheetFormatPr defaultRowHeight="12.75" x14ac:dyDescent="0.2"/>
  <cols>
    <col min="1" max="1" width="2.85546875" customWidth="1"/>
    <col min="2" max="2" width="28.5703125" customWidth="1"/>
  </cols>
  <sheetData>
    <row r="1" spans="1:21" x14ac:dyDescent="0.2">
      <c r="A1" s="2"/>
      <c r="B1" s="2"/>
      <c r="C1" s="2"/>
      <c r="M1" s="71"/>
      <c r="N1" s="71"/>
    </row>
    <row r="2" spans="1:21" x14ac:dyDescent="0.2">
      <c r="A2" s="2"/>
      <c r="B2" s="17" t="s">
        <v>301</v>
      </c>
      <c r="C2" s="17"/>
      <c r="M2" s="71"/>
      <c r="N2" s="71"/>
    </row>
    <row r="3" spans="1:21" x14ac:dyDescent="0.2">
      <c r="A3" s="2"/>
      <c r="B3" s="17"/>
      <c r="C3" s="17"/>
      <c r="J3" s="237"/>
      <c r="K3" s="237"/>
      <c r="L3" s="237"/>
      <c r="M3" s="237"/>
      <c r="N3" s="237"/>
      <c r="O3" s="237"/>
      <c r="P3" s="237"/>
      <c r="Q3" s="237"/>
      <c r="R3" s="237"/>
      <c r="S3" s="237"/>
      <c r="T3" s="237"/>
      <c r="U3" s="237"/>
    </row>
    <row r="4" spans="1:21" x14ac:dyDescent="0.2">
      <c r="A4" s="2"/>
      <c r="B4" s="18" t="s">
        <v>77</v>
      </c>
      <c r="C4" s="17"/>
      <c r="M4" s="71"/>
      <c r="N4" s="71"/>
    </row>
    <row r="5" spans="1:21" x14ac:dyDescent="0.2">
      <c r="A5" s="2"/>
      <c r="B5" s="18" t="s">
        <v>78</v>
      </c>
      <c r="C5" s="17"/>
      <c r="M5" s="71"/>
      <c r="N5" s="71"/>
    </row>
    <row r="6" spans="1:21" x14ac:dyDescent="0.2">
      <c r="A6" s="2"/>
      <c r="B6" s="18" t="s">
        <v>217</v>
      </c>
      <c r="C6" s="17"/>
      <c r="M6" s="71"/>
      <c r="N6" s="71"/>
    </row>
    <row r="7" spans="1:21" x14ac:dyDescent="0.2">
      <c r="A7" s="2"/>
      <c r="B7" s="18" t="s">
        <v>96</v>
      </c>
      <c r="C7" s="2"/>
      <c r="M7" s="71"/>
      <c r="N7" s="71"/>
    </row>
    <row r="9" spans="1:21" x14ac:dyDescent="0.2">
      <c r="B9" s="244" t="s">
        <v>141</v>
      </c>
      <c r="C9" s="246" t="s">
        <v>134</v>
      </c>
      <c r="D9" s="246"/>
      <c r="E9" s="246"/>
      <c r="F9" s="246"/>
      <c r="G9" s="246"/>
      <c r="H9" s="246"/>
      <c r="I9" s="246"/>
      <c r="J9" s="246"/>
      <c r="K9" s="246"/>
      <c r="L9" s="246"/>
      <c r="M9" s="246"/>
      <c r="N9" s="246"/>
      <c r="O9" s="246"/>
      <c r="P9" s="246"/>
      <c r="Q9" s="246"/>
      <c r="R9" s="246"/>
      <c r="S9" s="246"/>
      <c r="T9" s="249" t="s">
        <v>182</v>
      </c>
    </row>
    <row r="10" spans="1:21" x14ac:dyDescent="0.2">
      <c r="B10" s="245"/>
      <c r="C10" s="159" t="s">
        <v>183</v>
      </c>
      <c r="D10" s="159" t="s">
        <v>184</v>
      </c>
      <c r="E10" s="159" t="s">
        <v>185</v>
      </c>
      <c r="F10" s="159" t="s">
        <v>186</v>
      </c>
      <c r="G10" s="159" t="s">
        <v>187</v>
      </c>
      <c r="H10" s="159" t="s">
        <v>188</v>
      </c>
      <c r="I10" s="159" t="s">
        <v>189</v>
      </c>
      <c r="J10" s="159" t="s">
        <v>190</v>
      </c>
      <c r="K10" s="159" t="s">
        <v>191</v>
      </c>
      <c r="L10" s="159" t="s">
        <v>192</v>
      </c>
      <c r="M10" s="159" t="s">
        <v>193</v>
      </c>
      <c r="N10" s="159" t="s">
        <v>194</v>
      </c>
      <c r="O10" s="159" t="s">
        <v>195</v>
      </c>
      <c r="P10" s="159" t="s">
        <v>196</v>
      </c>
      <c r="Q10" s="159" t="s">
        <v>197</v>
      </c>
      <c r="R10" s="159" t="s">
        <v>198</v>
      </c>
      <c r="S10" s="159" t="s">
        <v>199</v>
      </c>
      <c r="T10" s="250"/>
    </row>
    <row r="11" spans="1:21" x14ac:dyDescent="0.2">
      <c r="B11" s="160" t="s">
        <v>200</v>
      </c>
      <c r="C11" s="161">
        <v>5</v>
      </c>
      <c r="D11" s="161">
        <v>1</v>
      </c>
      <c r="E11" s="161">
        <v>1</v>
      </c>
      <c r="F11" s="161">
        <v>0</v>
      </c>
      <c r="G11" s="161">
        <v>3</v>
      </c>
      <c r="H11" s="161">
        <v>0</v>
      </c>
      <c r="I11" s="161">
        <v>4</v>
      </c>
      <c r="J11" s="161">
        <v>0</v>
      </c>
      <c r="K11" s="161">
        <v>1</v>
      </c>
      <c r="L11" s="161">
        <v>0</v>
      </c>
      <c r="M11" s="161">
        <v>0</v>
      </c>
      <c r="N11" s="161">
        <v>0</v>
      </c>
      <c r="O11" s="161">
        <v>0</v>
      </c>
      <c r="P11" s="161">
        <v>1</v>
      </c>
      <c r="Q11" s="161">
        <v>0</v>
      </c>
      <c r="R11" s="161">
        <v>0</v>
      </c>
      <c r="S11" s="161">
        <v>5</v>
      </c>
      <c r="T11" s="168">
        <v>21</v>
      </c>
    </row>
    <row r="12" spans="1:21" x14ac:dyDescent="0.2">
      <c r="B12" s="163" t="s">
        <v>201</v>
      </c>
      <c r="C12" s="161">
        <v>3</v>
      </c>
      <c r="D12" s="161">
        <v>0</v>
      </c>
      <c r="E12" s="161">
        <v>0</v>
      </c>
      <c r="F12" s="161">
        <v>0</v>
      </c>
      <c r="G12" s="161">
        <v>0</v>
      </c>
      <c r="H12" s="161">
        <v>0</v>
      </c>
      <c r="I12" s="161">
        <v>0</v>
      </c>
      <c r="J12" s="161">
        <v>0</v>
      </c>
      <c r="K12" s="161">
        <v>0</v>
      </c>
      <c r="L12" s="161">
        <v>0</v>
      </c>
      <c r="M12" s="161">
        <v>0</v>
      </c>
      <c r="N12" s="161">
        <v>0</v>
      </c>
      <c r="O12" s="161">
        <v>0</v>
      </c>
      <c r="P12" s="161">
        <v>0</v>
      </c>
      <c r="Q12" s="161">
        <v>0</v>
      </c>
      <c r="R12" s="161">
        <v>0</v>
      </c>
      <c r="S12" s="161">
        <v>1</v>
      </c>
      <c r="T12" s="168">
        <v>4</v>
      </c>
    </row>
    <row r="13" spans="1:21" x14ac:dyDescent="0.2">
      <c r="B13" s="164" t="s">
        <v>202</v>
      </c>
      <c r="C13" s="161">
        <v>6</v>
      </c>
      <c r="D13" s="161">
        <v>0</v>
      </c>
      <c r="E13" s="161">
        <v>11</v>
      </c>
      <c r="F13" s="161">
        <v>0</v>
      </c>
      <c r="G13" s="161">
        <v>0</v>
      </c>
      <c r="H13" s="161">
        <v>0</v>
      </c>
      <c r="I13" s="161">
        <v>0</v>
      </c>
      <c r="J13" s="161">
        <v>0</v>
      </c>
      <c r="K13" s="161">
        <v>0</v>
      </c>
      <c r="L13" s="161">
        <v>0</v>
      </c>
      <c r="M13" s="161">
        <v>0</v>
      </c>
      <c r="N13" s="161">
        <v>0</v>
      </c>
      <c r="O13" s="161">
        <v>0</v>
      </c>
      <c r="P13" s="161">
        <v>0</v>
      </c>
      <c r="Q13" s="161">
        <v>0</v>
      </c>
      <c r="R13" s="161">
        <v>0</v>
      </c>
      <c r="S13" s="161">
        <v>1</v>
      </c>
      <c r="T13" s="168">
        <v>18</v>
      </c>
    </row>
    <row r="14" spans="1:21" x14ac:dyDescent="0.2">
      <c r="B14" s="164" t="s">
        <v>203</v>
      </c>
      <c r="C14" s="161">
        <v>2</v>
      </c>
      <c r="D14" s="161">
        <v>0</v>
      </c>
      <c r="E14" s="161">
        <v>0</v>
      </c>
      <c r="F14" s="161">
        <v>3</v>
      </c>
      <c r="G14" s="161">
        <v>0</v>
      </c>
      <c r="H14" s="161">
        <v>0</v>
      </c>
      <c r="I14" s="161">
        <v>0</v>
      </c>
      <c r="J14" s="161">
        <v>0</v>
      </c>
      <c r="K14" s="161">
        <v>0</v>
      </c>
      <c r="L14" s="161">
        <v>0</v>
      </c>
      <c r="M14" s="161">
        <v>0</v>
      </c>
      <c r="N14" s="161">
        <v>0</v>
      </c>
      <c r="O14" s="161">
        <v>0</v>
      </c>
      <c r="P14" s="161">
        <v>0</v>
      </c>
      <c r="Q14" s="161">
        <v>0</v>
      </c>
      <c r="R14" s="161">
        <v>0</v>
      </c>
      <c r="S14" s="161">
        <v>1</v>
      </c>
      <c r="T14" s="168">
        <v>6</v>
      </c>
    </row>
    <row r="15" spans="1:21" x14ac:dyDescent="0.2">
      <c r="B15" s="164" t="s">
        <v>204</v>
      </c>
      <c r="C15" s="161">
        <v>2</v>
      </c>
      <c r="D15" s="161">
        <v>2</v>
      </c>
      <c r="E15" s="161">
        <v>0</v>
      </c>
      <c r="F15" s="161">
        <v>3</v>
      </c>
      <c r="G15" s="161">
        <v>4</v>
      </c>
      <c r="H15" s="161">
        <v>0</v>
      </c>
      <c r="I15" s="161">
        <v>1</v>
      </c>
      <c r="J15" s="161">
        <v>0</v>
      </c>
      <c r="K15" s="161">
        <v>0</v>
      </c>
      <c r="L15" s="161">
        <v>0</v>
      </c>
      <c r="M15" s="161">
        <v>0</v>
      </c>
      <c r="N15" s="161">
        <v>0</v>
      </c>
      <c r="O15" s="161">
        <v>2</v>
      </c>
      <c r="P15" s="161">
        <v>0</v>
      </c>
      <c r="Q15" s="161">
        <v>0</v>
      </c>
      <c r="R15" s="161">
        <v>0</v>
      </c>
      <c r="S15" s="161">
        <v>1</v>
      </c>
      <c r="T15" s="168">
        <v>15</v>
      </c>
    </row>
    <row r="16" spans="1:21" x14ac:dyDescent="0.2">
      <c r="B16" s="164" t="s">
        <v>205</v>
      </c>
      <c r="C16" s="161">
        <v>0</v>
      </c>
      <c r="D16" s="161">
        <v>2</v>
      </c>
      <c r="E16" s="161">
        <v>0</v>
      </c>
      <c r="F16" s="161">
        <v>0</v>
      </c>
      <c r="G16" s="161">
        <v>0</v>
      </c>
      <c r="H16" s="161">
        <v>1</v>
      </c>
      <c r="I16" s="161">
        <v>0</v>
      </c>
      <c r="J16" s="161">
        <v>0</v>
      </c>
      <c r="K16" s="161">
        <v>0</v>
      </c>
      <c r="L16" s="161">
        <v>0</v>
      </c>
      <c r="M16" s="161">
        <v>0</v>
      </c>
      <c r="N16" s="161">
        <v>0</v>
      </c>
      <c r="O16" s="161">
        <v>0</v>
      </c>
      <c r="P16" s="161">
        <v>0</v>
      </c>
      <c r="Q16" s="161">
        <v>0</v>
      </c>
      <c r="R16" s="161">
        <v>0</v>
      </c>
      <c r="S16" s="161">
        <v>0</v>
      </c>
      <c r="T16" s="168">
        <v>3</v>
      </c>
    </row>
    <row r="17" spans="2:20" x14ac:dyDescent="0.2">
      <c r="B17" s="164" t="s">
        <v>206</v>
      </c>
      <c r="C17" s="161">
        <v>2</v>
      </c>
      <c r="D17" s="161">
        <v>0</v>
      </c>
      <c r="E17" s="161">
        <v>0</v>
      </c>
      <c r="F17" s="161">
        <v>0</v>
      </c>
      <c r="G17" s="161">
        <v>0</v>
      </c>
      <c r="H17" s="161">
        <v>0</v>
      </c>
      <c r="I17" s="161">
        <v>2</v>
      </c>
      <c r="J17" s="161">
        <v>0</v>
      </c>
      <c r="K17" s="161">
        <v>0</v>
      </c>
      <c r="L17" s="161">
        <v>0</v>
      </c>
      <c r="M17" s="161">
        <v>0</v>
      </c>
      <c r="N17" s="161">
        <v>0</v>
      </c>
      <c r="O17" s="161">
        <v>0</v>
      </c>
      <c r="P17" s="161">
        <v>0</v>
      </c>
      <c r="Q17" s="161">
        <v>0</v>
      </c>
      <c r="R17" s="161">
        <v>0</v>
      </c>
      <c r="S17" s="161">
        <v>1</v>
      </c>
      <c r="T17" s="168">
        <v>5</v>
      </c>
    </row>
    <row r="18" spans="2:20" x14ac:dyDescent="0.2">
      <c r="B18" s="164" t="s">
        <v>207</v>
      </c>
      <c r="C18" s="161">
        <v>0</v>
      </c>
      <c r="D18" s="161">
        <v>0</v>
      </c>
      <c r="E18" s="161">
        <v>0</v>
      </c>
      <c r="F18" s="161">
        <v>0</v>
      </c>
      <c r="G18" s="161">
        <v>0</v>
      </c>
      <c r="H18" s="161">
        <v>0</v>
      </c>
      <c r="I18" s="161">
        <v>0</v>
      </c>
      <c r="J18" s="161">
        <v>0</v>
      </c>
      <c r="K18" s="161">
        <v>0</v>
      </c>
      <c r="L18" s="161">
        <v>0</v>
      </c>
      <c r="M18" s="161">
        <v>0</v>
      </c>
      <c r="N18" s="161">
        <v>0</v>
      </c>
      <c r="O18" s="161">
        <v>0</v>
      </c>
      <c r="P18" s="161">
        <v>0</v>
      </c>
      <c r="Q18" s="161">
        <v>0</v>
      </c>
      <c r="R18" s="161">
        <v>0</v>
      </c>
      <c r="S18" s="161">
        <v>0</v>
      </c>
      <c r="T18" s="168">
        <v>0</v>
      </c>
    </row>
    <row r="19" spans="2:20" x14ac:dyDescent="0.2">
      <c r="B19" s="164" t="s">
        <v>208</v>
      </c>
      <c r="C19" s="161">
        <v>1</v>
      </c>
      <c r="D19" s="161">
        <v>0</v>
      </c>
      <c r="E19" s="161">
        <v>0</v>
      </c>
      <c r="F19" s="161">
        <v>0</v>
      </c>
      <c r="G19" s="161">
        <v>0</v>
      </c>
      <c r="H19" s="161">
        <v>0</v>
      </c>
      <c r="I19" s="161">
        <v>0</v>
      </c>
      <c r="J19" s="161">
        <v>0</v>
      </c>
      <c r="K19" s="161">
        <v>0</v>
      </c>
      <c r="L19" s="161">
        <v>0</v>
      </c>
      <c r="M19" s="161">
        <v>0</v>
      </c>
      <c r="N19" s="161">
        <v>0</v>
      </c>
      <c r="O19" s="161">
        <v>0</v>
      </c>
      <c r="P19" s="161">
        <v>0</v>
      </c>
      <c r="Q19" s="161">
        <v>0</v>
      </c>
      <c r="R19" s="161">
        <v>0</v>
      </c>
      <c r="S19" s="161">
        <v>2</v>
      </c>
      <c r="T19" s="168">
        <v>3</v>
      </c>
    </row>
    <row r="20" spans="2:20" x14ac:dyDescent="0.2">
      <c r="B20" s="164" t="s">
        <v>209</v>
      </c>
      <c r="C20" s="161">
        <v>0</v>
      </c>
      <c r="D20" s="161">
        <v>0</v>
      </c>
      <c r="E20" s="161">
        <v>0</v>
      </c>
      <c r="F20" s="161">
        <v>0</v>
      </c>
      <c r="G20" s="161">
        <v>0</v>
      </c>
      <c r="H20" s="161">
        <v>0</v>
      </c>
      <c r="I20" s="161">
        <v>0</v>
      </c>
      <c r="J20" s="161">
        <v>0</v>
      </c>
      <c r="K20" s="161">
        <v>0</v>
      </c>
      <c r="L20" s="161">
        <v>0</v>
      </c>
      <c r="M20" s="161">
        <v>0</v>
      </c>
      <c r="N20" s="161">
        <v>0</v>
      </c>
      <c r="O20" s="161">
        <v>0</v>
      </c>
      <c r="P20" s="161">
        <v>0</v>
      </c>
      <c r="Q20" s="161">
        <v>0</v>
      </c>
      <c r="R20" s="161">
        <v>0</v>
      </c>
      <c r="S20" s="161">
        <v>0</v>
      </c>
      <c r="T20" s="168">
        <v>0</v>
      </c>
    </row>
    <row r="21" spans="2:20" x14ac:dyDescent="0.2">
      <c r="B21" s="164" t="s">
        <v>210</v>
      </c>
      <c r="C21" s="161">
        <v>0</v>
      </c>
      <c r="D21" s="161">
        <v>0</v>
      </c>
      <c r="E21" s="161">
        <v>0</v>
      </c>
      <c r="F21" s="161">
        <v>0</v>
      </c>
      <c r="G21" s="161">
        <v>2</v>
      </c>
      <c r="H21" s="161">
        <v>0</v>
      </c>
      <c r="I21" s="161">
        <v>0</v>
      </c>
      <c r="J21" s="161">
        <v>0</v>
      </c>
      <c r="K21" s="161">
        <v>0</v>
      </c>
      <c r="L21" s="161">
        <v>0</v>
      </c>
      <c r="M21" s="161">
        <v>2</v>
      </c>
      <c r="N21" s="161">
        <v>0</v>
      </c>
      <c r="O21" s="161">
        <v>0</v>
      </c>
      <c r="P21" s="161">
        <v>0</v>
      </c>
      <c r="Q21" s="161">
        <v>0</v>
      </c>
      <c r="R21" s="161">
        <v>0</v>
      </c>
      <c r="S21" s="161">
        <v>0</v>
      </c>
      <c r="T21" s="168">
        <v>4</v>
      </c>
    </row>
    <row r="22" spans="2:20" x14ac:dyDescent="0.2">
      <c r="B22" s="164" t="s">
        <v>211</v>
      </c>
      <c r="C22" s="161">
        <v>0</v>
      </c>
      <c r="D22" s="161">
        <v>0</v>
      </c>
      <c r="E22" s="161">
        <v>0</v>
      </c>
      <c r="F22" s="161">
        <v>0</v>
      </c>
      <c r="G22" s="161">
        <v>0</v>
      </c>
      <c r="H22" s="161">
        <v>0</v>
      </c>
      <c r="I22" s="161">
        <v>0</v>
      </c>
      <c r="J22" s="161">
        <v>0</v>
      </c>
      <c r="K22" s="161">
        <v>0</v>
      </c>
      <c r="L22" s="161">
        <v>0</v>
      </c>
      <c r="M22" s="161">
        <v>0</v>
      </c>
      <c r="N22" s="161">
        <v>0</v>
      </c>
      <c r="O22" s="161">
        <v>0</v>
      </c>
      <c r="P22" s="161">
        <v>0</v>
      </c>
      <c r="Q22" s="161">
        <v>0</v>
      </c>
      <c r="R22" s="161">
        <v>0</v>
      </c>
      <c r="S22" s="161">
        <v>0</v>
      </c>
      <c r="T22" s="168">
        <v>0</v>
      </c>
    </row>
    <row r="23" spans="2:20" x14ac:dyDescent="0.2">
      <c r="B23" s="164" t="s">
        <v>212</v>
      </c>
      <c r="C23" s="161">
        <v>0</v>
      </c>
      <c r="D23" s="161">
        <v>0</v>
      </c>
      <c r="E23" s="161">
        <v>0</v>
      </c>
      <c r="F23" s="161">
        <v>0</v>
      </c>
      <c r="G23" s="161">
        <v>0</v>
      </c>
      <c r="H23" s="161">
        <v>0</v>
      </c>
      <c r="I23" s="161">
        <v>0</v>
      </c>
      <c r="J23" s="161">
        <v>0</v>
      </c>
      <c r="K23" s="161">
        <v>0</v>
      </c>
      <c r="L23" s="161">
        <v>0</v>
      </c>
      <c r="M23" s="161">
        <v>0</v>
      </c>
      <c r="N23" s="161">
        <v>0</v>
      </c>
      <c r="O23" s="161">
        <v>2</v>
      </c>
      <c r="P23" s="161">
        <v>0</v>
      </c>
      <c r="Q23" s="161">
        <v>0</v>
      </c>
      <c r="R23" s="161">
        <v>0</v>
      </c>
      <c r="S23" s="161">
        <v>1</v>
      </c>
      <c r="T23" s="168">
        <v>3</v>
      </c>
    </row>
    <row r="24" spans="2:20" x14ac:dyDescent="0.2">
      <c r="B24" s="164" t="s">
        <v>213</v>
      </c>
      <c r="C24" s="161">
        <v>0</v>
      </c>
      <c r="D24" s="161">
        <v>0</v>
      </c>
      <c r="E24" s="161">
        <v>0</v>
      </c>
      <c r="F24" s="161">
        <v>0</v>
      </c>
      <c r="G24" s="161">
        <v>0</v>
      </c>
      <c r="H24" s="161">
        <v>0</v>
      </c>
      <c r="I24" s="161">
        <v>0</v>
      </c>
      <c r="J24" s="161">
        <v>0</v>
      </c>
      <c r="K24" s="161">
        <v>0</v>
      </c>
      <c r="L24" s="161">
        <v>0</v>
      </c>
      <c r="M24" s="161">
        <v>0</v>
      </c>
      <c r="N24" s="161">
        <v>0</v>
      </c>
      <c r="O24" s="161">
        <v>0</v>
      </c>
      <c r="P24" s="161">
        <v>3</v>
      </c>
      <c r="Q24" s="161">
        <v>0</v>
      </c>
      <c r="R24" s="161">
        <v>0</v>
      </c>
      <c r="S24" s="161">
        <v>0</v>
      </c>
      <c r="T24" s="168">
        <v>3</v>
      </c>
    </row>
    <row r="25" spans="2:20" x14ac:dyDescent="0.2">
      <c r="B25" s="164" t="s">
        <v>214</v>
      </c>
      <c r="C25" s="161">
        <v>0</v>
      </c>
      <c r="D25" s="161">
        <v>0</v>
      </c>
      <c r="E25" s="161">
        <v>0</v>
      </c>
      <c r="F25" s="161">
        <v>0</v>
      </c>
      <c r="G25" s="161">
        <v>0</v>
      </c>
      <c r="H25" s="161">
        <v>0</v>
      </c>
      <c r="I25" s="161">
        <v>0</v>
      </c>
      <c r="J25" s="161">
        <v>0</v>
      </c>
      <c r="K25" s="161">
        <v>0</v>
      </c>
      <c r="L25" s="161">
        <v>0</v>
      </c>
      <c r="M25" s="161">
        <v>0</v>
      </c>
      <c r="N25" s="161">
        <v>0</v>
      </c>
      <c r="O25" s="161">
        <v>0</v>
      </c>
      <c r="P25" s="161">
        <v>0</v>
      </c>
      <c r="Q25" s="161">
        <v>2</v>
      </c>
      <c r="R25" s="161">
        <v>0</v>
      </c>
      <c r="S25" s="161">
        <v>1</v>
      </c>
      <c r="T25" s="168">
        <v>3</v>
      </c>
    </row>
    <row r="26" spans="2:20" x14ac:dyDescent="0.2">
      <c r="B26" s="164" t="s">
        <v>215</v>
      </c>
      <c r="C26" s="161">
        <v>3</v>
      </c>
      <c r="D26" s="161">
        <v>0</v>
      </c>
      <c r="E26" s="161">
        <v>0</v>
      </c>
      <c r="F26" s="161">
        <v>0</v>
      </c>
      <c r="G26" s="161">
        <v>0</v>
      </c>
      <c r="H26" s="161">
        <v>0</v>
      </c>
      <c r="I26" s="161">
        <v>0</v>
      </c>
      <c r="J26" s="161">
        <v>0</v>
      </c>
      <c r="K26" s="161">
        <v>0</v>
      </c>
      <c r="L26" s="161">
        <v>0</v>
      </c>
      <c r="M26" s="161">
        <v>0</v>
      </c>
      <c r="N26" s="161">
        <v>0</v>
      </c>
      <c r="O26" s="161">
        <v>0</v>
      </c>
      <c r="P26" s="161">
        <v>2</v>
      </c>
      <c r="Q26" s="161">
        <v>0</v>
      </c>
      <c r="R26" s="161">
        <v>53</v>
      </c>
      <c r="S26" s="161">
        <v>4</v>
      </c>
      <c r="T26" s="168">
        <v>62</v>
      </c>
    </row>
    <row r="27" spans="2:20" x14ac:dyDescent="0.2">
      <c r="B27" s="164" t="s">
        <v>216</v>
      </c>
      <c r="C27" s="161">
        <v>4</v>
      </c>
      <c r="D27" s="161">
        <v>2</v>
      </c>
      <c r="E27" s="161">
        <v>1</v>
      </c>
      <c r="F27" s="161">
        <v>1</v>
      </c>
      <c r="G27" s="161">
        <v>0</v>
      </c>
      <c r="H27" s="161">
        <v>0</v>
      </c>
      <c r="I27" s="161">
        <v>0</v>
      </c>
      <c r="J27" s="161">
        <v>0</v>
      </c>
      <c r="K27" s="161">
        <v>2</v>
      </c>
      <c r="L27" s="161">
        <v>0</v>
      </c>
      <c r="M27" s="161">
        <v>0</v>
      </c>
      <c r="N27" s="161">
        <v>0</v>
      </c>
      <c r="O27" s="161">
        <v>0</v>
      </c>
      <c r="P27" s="161">
        <v>0</v>
      </c>
      <c r="Q27" s="161">
        <v>1</v>
      </c>
      <c r="R27" s="161">
        <v>3</v>
      </c>
      <c r="S27" s="161">
        <v>16</v>
      </c>
      <c r="T27" s="168">
        <v>30</v>
      </c>
    </row>
    <row r="28" spans="2:20" ht="13.5" thickBot="1" x14ac:dyDescent="0.25">
      <c r="B28" s="165" t="s">
        <v>102</v>
      </c>
      <c r="C28" s="166">
        <v>28</v>
      </c>
      <c r="D28" s="166">
        <v>7</v>
      </c>
      <c r="E28" s="166">
        <v>13</v>
      </c>
      <c r="F28" s="166">
        <v>7</v>
      </c>
      <c r="G28" s="166">
        <v>9</v>
      </c>
      <c r="H28" s="166">
        <v>1</v>
      </c>
      <c r="I28" s="166">
        <v>7</v>
      </c>
      <c r="J28" s="166">
        <v>0</v>
      </c>
      <c r="K28" s="166">
        <v>3</v>
      </c>
      <c r="L28" s="166">
        <v>0</v>
      </c>
      <c r="M28" s="166">
        <v>2</v>
      </c>
      <c r="N28" s="166">
        <v>0</v>
      </c>
      <c r="O28" s="166">
        <v>4</v>
      </c>
      <c r="P28" s="166">
        <v>6</v>
      </c>
      <c r="Q28" s="166">
        <v>3</v>
      </c>
      <c r="R28" s="166">
        <v>56</v>
      </c>
      <c r="S28" s="166">
        <v>34</v>
      </c>
      <c r="T28" s="169">
        <v>180</v>
      </c>
    </row>
    <row r="29" spans="2:20" ht="12.75" customHeight="1" x14ac:dyDescent="0.2"/>
    <row r="30" spans="2:20" ht="15.75" x14ac:dyDescent="0.25">
      <c r="B30" s="170"/>
    </row>
    <row r="31" spans="2:20" ht="15" x14ac:dyDescent="0.2">
      <c r="B31" s="171" t="s">
        <v>95</v>
      </c>
    </row>
    <row r="32" spans="2:20" x14ac:dyDescent="0.2">
      <c r="B32" s="45"/>
    </row>
  </sheetData>
  <mergeCells count="4">
    <mergeCell ref="J3:U3"/>
    <mergeCell ref="B9:B10"/>
    <mergeCell ref="C9:S9"/>
    <mergeCell ref="T9:T10"/>
  </mergeCells>
  <pageMargins left="0.7" right="0.7" top="0.75" bottom="0.75" header="0.3" footer="0.3"/>
  <pageSetup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zoomScaleNormal="100" workbookViewId="0">
      <selection activeCell="F17" sqref="F17"/>
    </sheetView>
  </sheetViews>
  <sheetFormatPr defaultRowHeight="12.75" x14ac:dyDescent="0.2"/>
  <cols>
    <col min="1" max="1" width="2.85546875" customWidth="1"/>
    <col min="2" max="2" width="36.7109375" customWidth="1"/>
  </cols>
  <sheetData>
    <row r="1" spans="1:21" x14ac:dyDescent="0.2">
      <c r="A1" s="2"/>
      <c r="B1" s="2"/>
      <c r="C1" s="2"/>
      <c r="M1" s="71"/>
      <c r="N1" s="71"/>
    </row>
    <row r="2" spans="1:21" x14ac:dyDescent="0.2">
      <c r="A2" s="2"/>
      <c r="B2" s="17" t="s">
        <v>302</v>
      </c>
      <c r="C2" s="17"/>
      <c r="M2" s="71"/>
      <c r="N2" s="71"/>
    </row>
    <row r="3" spans="1:21" x14ac:dyDescent="0.2">
      <c r="A3" s="2"/>
      <c r="B3" s="17"/>
      <c r="C3" s="17"/>
      <c r="J3" s="237"/>
      <c r="K3" s="237"/>
      <c r="L3" s="237"/>
      <c r="M3" s="237"/>
      <c r="N3" s="237"/>
      <c r="O3" s="237"/>
      <c r="P3" s="237"/>
      <c r="Q3" s="237"/>
      <c r="R3" s="237"/>
      <c r="S3" s="237"/>
      <c r="T3" s="237"/>
      <c r="U3" s="237"/>
    </row>
    <row r="4" spans="1:21" x14ac:dyDescent="0.2">
      <c r="A4" s="2"/>
      <c r="B4" s="18" t="s">
        <v>77</v>
      </c>
      <c r="C4" s="17"/>
      <c r="M4" s="71"/>
      <c r="N4" s="71"/>
    </row>
    <row r="5" spans="1:21" x14ac:dyDescent="0.2">
      <c r="A5" s="2"/>
      <c r="B5" s="18" t="s">
        <v>78</v>
      </c>
      <c r="C5" s="17"/>
      <c r="M5" s="71"/>
      <c r="N5" s="71"/>
    </row>
    <row r="6" spans="1:21" x14ac:dyDescent="0.2">
      <c r="A6" s="2"/>
      <c r="B6" s="18" t="s">
        <v>218</v>
      </c>
      <c r="C6" s="17"/>
      <c r="M6" s="71"/>
      <c r="N6" s="71"/>
    </row>
    <row r="7" spans="1:21" x14ac:dyDescent="0.2">
      <c r="A7" s="2"/>
      <c r="B7" s="18" t="s">
        <v>96</v>
      </c>
      <c r="C7" s="2"/>
      <c r="M7" s="71"/>
      <c r="N7" s="71"/>
    </row>
    <row r="9" spans="1:21" x14ac:dyDescent="0.2">
      <c r="B9" s="244" t="s">
        <v>141</v>
      </c>
      <c r="C9" s="246" t="s">
        <v>134</v>
      </c>
      <c r="D9" s="246"/>
      <c r="E9" s="246"/>
      <c r="F9" s="246"/>
      <c r="G9" s="246"/>
      <c r="H9" s="246"/>
      <c r="I9" s="246"/>
      <c r="J9" s="246"/>
      <c r="K9" s="246"/>
      <c r="L9" s="246"/>
      <c r="M9" s="246"/>
      <c r="N9" s="246"/>
      <c r="O9" s="246"/>
      <c r="P9" s="246"/>
      <c r="Q9" s="246"/>
      <c r="R9" s="246"/>
      <c r="S9" s="246"/>
      <c r="T9" s="249" t="s">
        <v>182</v>
      </c>
    </row>
    <row r="10" spans="1:21" x14ac:dyDescent="0.2">
      <c r="B10" s="245"/>
      <c r="C10" s="159" t="s">
        <v>183</v>
      </c>
      <c r="D10" s="159" t="s">
        <v>184</v>
      </c>
      <c r="E10" s="159" t="s">
        <v>185</v>
      </c>
      <c r="F10" s="159" t="s">
        <v>186</v>
      </c>
      <c r="G10" s="159" t="s">
        <v>187</v>
      </c>
      <c r="H10" s="159" t="s">
        <v>188</v>
      </c>
      <c r="I10" s="159" t="s">
        <v>189</v>
      </c>
      <c r="J10" s="159" t="s">
        <v>190</v>
      </c>
      <c r="K10" s="159" t="s">
        <v>191</v>
      </c>
      <c r="L10" s="159" t="s">
        <v>192</v>
      </c>
      <c r="M10" s="159" t="s">
        <v>193</v>
      </c>
      <c r="N10" s="159" t="s">
        <v>194</v>
      </c>
      <c r="O10" s="159" t="s">
        <v>195</v>
      </c>
      <c r="P10" s="159" t="s">
        <v>196</v>
      </c>
      <c r="Q10" s="159" t="s">
        <v>197</v>
      </c>
      <c r="R10" s="159" t="s">
        <v>198</v>
      </c>
      <c r="S10" s="159" t="s">
        <v>199</v>
      </c>
      <c r="T10" s="250"/>
    </row>
    <row r="11" spans="1:21" x14ac:dyDescent="0.2">
      <c r="B11" s="160" t="s">
        <v>200</v>
      </c>
      <c r="C11" s="161">
        <v>10</v>
      </c>
      <c r="D11" s="161">
        <v>3</v>
      </c>
      <c r="E11" s="161">
        <v>2</v>
      </c>
      <c r="F11" s="161">
        <v>1</v>
      </c>
      <c r="G11" s="161">
        <v>3</v>
      </c>
      <c r="H11" s="161">
        <v>3</v>
      </c>
      <c r="I11" s="161">
        <v>4</v>
      </c>
      <c r="J11" s="161">
        <v>0</v>
      </c>
      <c r="K11" s="161">
        <v>0</v>
      </c>
      <c r="L11" s="161">
        <v>0</v>
      </c>
      <c r="M11" s="161">
        <v>0</v>
      </c>
      <c r="N11" s="161">
        <v>0</v>
      </c>
      <c r="O11" s="161">
        <v>0</v>
      </c>
      <c r="P11" s="161">
        <v>1</v>
      </c>
      <c r="Q11" s="161">
        <v>0</v>
      </c>
      <c r="R11" s="161">
        <v>0</v>
      </c>
      <c r="S11" s="161">
        <v>8</v>
      </c>
      <c r="T11" s="168">
        <v>35</v>
      </c>
    </row>
    <row r="12" spans="1:21" x14ac:dyDescent="0.2">
      <c r="B12" s="163" t="s">
        <v>201</v>
      </c>
      <c r="C12" s="161">
        <v>3</v>
      </c>
      <c r="D12" s="161">
        <v>2</v>
      </c>
      <c r="E12" s="161">
        <v>0</v>
      </c>
      <c r="F12" s="161">
        <v>0</v>
      </c>
      <c r="G12" s="161">
        <v>0</v>
      </c>
      <c r="H12" s="161">
        <v>0</v>
      </c>
      <c r="I12" s="161">
        <v>1</v>
      </c>
      <c r="J12" s="161">
        <v>0</v>
      </c>
      <c r="K12" s="161">
        <v>0</v>
      </c>
      <c r="L12" s="161">
        <v>0</v>
      </c>
      <c r="M12" s="161">
        <v>0</v>
      </c>
      <c r="N12" s="161">
        <v>0</v>
      </c>
      <c r="O12" s="161">
        <v>0</v>
      </c>
      <c r="P12" s="161">
        <v>0</v>
      </c>
      <c r="Q12" s="161">
        <v>0</v>
      </c>
      <c r="R12" s="161">
        <v>0</v>
      </c>
      <c r="S12" s="161">
        <v>0</v>
      </c>
      <c r="T12" s="168">
        <v>6</v>
      </c>
    </row>
    <row r="13" spans="1:21" x14ac:dyDescent="0.2">
      <c r="B13" s="164" t="s">
        <v>202</v>
      </c>
      <c r="C13" s="161">
        <v>11</v>
      </c>
      <c r="D13" s="161">
        <v>2</v>
      </c>
      <c r="E13" s="161">
        <v>13</v>
      </c>
      <c r="F13" s="161">
        <v>0</v>
      </c>
      <c r="G13" s="161">
        <v>0</v>
      </c>
      <c r="H13" s="161">
        <v>0</v>
      </c>
      <c r="I13" s="161">
        <v>0</v>
      </c>
      <c r="J13" s="161">
        <v>0</v>
      </c>
      <c r="K13" s="161">
        <v>4</v>
      </c>
      <c r="L13" s="161">
        <v>0</v>
      </c>
      <c r="M13" s="161">
        <v>0</v>
      </c>
      <c r="N13" s="161">
        <v>0</v>
      </c>
      <c r="O13" s="161">
        <v>0</v>
      </c>
      <c r="P13" s="161">
        <v>0</v>
      </c>
      <c r="Q13" s="161">
        <v>0</v>
      </c>
      <c r="R13" s="161">
        <v>0</v>
      </c>
      <c r="S13" s="161">
        <v>1</v>
      </c>
      <c r="T13" s="168">
        <v>31</v>
      </c>
    </row>
    <row r="14" spans="1:21" x14ac:dyDescent="0.2">
      <c r="B14" s="164" t="s">
        <v>203</v>
      </c>
      <c r="C14" s="161">
        <v>0</v>
      </c>
      <c r="D14" s="161">
        <v>0</v>
      </c>
      <c r="E14" s="161">
        <v>0</v>
      </c>
      <c r="F14" s="161">
        <v>2</v>
      </c>
      <c r="G14" s="161">
        <v>0</v>
      </c>
      <c r="H14" s="161">
        <v>0</v>
      </c>
      <c r="I14" s="161">
        <v>0</v>
      </c>
      <c r="J14" s="161">
        <v>0</v>
      </c>
      <c r="K14" s="161">
        <v>1</v>
      </c>
      <c r="L14" s="161">
        <v>0</v>
      </c>
      <c r="M14" s="161">
        <v>0</v>
      </c>
      <c r="N14" s="161">
        <v>0</v>
      </c>
      <c r="O14" s="161">
        <v>0</v>
      </c>
      <c r="P14" s="161">
        <v>0</v>
      </c>
      <c r="Q14" s="161">
        <v>0</v>
      </c>
      <c r="R14" s="161">
        <v>1</v>
      </c>
      <c r="S14" s="161">
        <v>0</v>
      </c>
      <c r="T14" s="168">
        <v>4</v>
      </c>
    </row>
    <row r="15" spans="1:21" x14ac:dyDescent="0.2">
      <c r="B15" s="164" t="s">
        <v>204</v>
      </c>
      <c r="C15" s="161">
        <v>3</v>
      </c>
      <c r="D15" s="161">
        <v>0</v>
      </c>
      <c r="E15" s="161">
        <v>1</v>
      </c>
      <c r="F15" s="161">
        <v>0</v>
      </c>
      <c r="G15" s="161">
        <v>4</v>
      </c>
      <c r="H15" s="161">
        <v>1</v>
      </c>
      <c r="I15" s="161">
        <v>2</v>
      </c>
      <c r="J15" s="161">
        <v>0</v>
      </c>
      <c r="K15" s="161">
        <v>0</v>
      </c>
      <c r="L15" s="161">
        <v>0</v>
      </c>
      <c r="M15" s="161">
        <v>0</v>
      </c>
      <c r="N15" s="161">
        <v>0</v>
      </c>
      <c r="O15" s="161">
        <v>0</v>
      </c>
      <c r="P15" s="161">
        <v>0</v>
      </c>
      <c r="Q15" s="161">
        <v>0</v>
      </c>
      <c r="R15" s="161">
        <v>0</v>
      </c>
      <c r="S15" s="161">
        <v>4</v>
      </c>
      <c r="T15" s="168">
        <v>15</v>
      </c>
    </row>
    <row r="16" spans="1:21" x14ac:dyDescent="0.2">
      <c r="B16" s="164" t="s">
        <v>205</v>
      </c>
      <c r="C16" s="161">
        <v>0</v>
      </c>
      <c r="D16" s="161">
        <v>1</v>
      </c>
      <c r="E16" s="161">
        <v>0</v>
      </c>
      <c r="F16" s="161">
        <v>0</v>
      </c>
      <c r="G16" s="161">
        <v>0</v>
      </c>
      <c r="H16" s="161">
        <v>0</v>
      </c>
      <c r="I16" s="161">
        <v>0</v>
      </c>
      <c r="J16" s="161">
        <v>0</v>
      </c>
      <c r="K16" s="161">
        <v>1</v>
      </c>
      <c r="L16" s="161">
        <v>0</v>
      </c>
      <c r="M16" s="161">
        <v>0</v>
      </c>
      <c r="N16" s="161">
        <v>0</v>
      </c>
      <c r="O16" s="161">
        <v>0</v>
      </c>
      <c r="P16" s="161">
        <v>0</v>
      </c>
      <c r="Q16" s="161">
        <v>0</v>
      </c>
      <c r="R16" s="161">
        <v>0</v>
      </c>
      <c r="S16" s="161">
        <v>1</v>
      </c>
      <c r="T16" s="168">
        <v>3</v>
      </c>
    </row>
    <row r="17" spans="2:20" x14ac:dyDescent="0.2">
      <c r="B17" s="164" t="s">
        <v>206</v>
      </c>
      <c r="C17" s="161">
        <v>4</v>
      </c>
      <c r="D17" s="161">
        <v>1</v>
      </c>
      <c r="E17" s="161">
        <v>1</v>
      </c>
      <c r="F17" s="161">
        <v>0</v>
      </c>
      <c r="G17" s="161">
        <v>2</v>
      </c>
      <c r="H17" s="161">
        <v>0</v>
      </c>
      <c r="I17" s="161">
        <v>0</v>
      </c>
      <c r="J17" s="161">
        <v>0</v>
      </c>
      <c r="K17" s="161">
        <v>0</v>
      </c>
      <c r="L17" s="161">
        <v>0</v>
      </c>
      <c r="M17" s="161">
        <v>0</v>
      </c>
      <c r="N17" s="161">
        <v>0</v>
      </c>
      <c r="O17" s="161">
        <v>0</v>
      </c>
      <c r="P17" s="161">
        <v>0</v>
      </c>
      <c r="Q17" s="161">
        <v>0</v>
      </c>
      <c r="R17" s="161">
        <v>0</v>
      </c>
      <c r="S17" s="161">
        <v>2</v>
      </c>
      <c r="T17" s="168">
        <v>10</v>
      </c>
    </row>
    <row r="18" spans="2:20" x14ac:dyDescent="0.2">
      <c r="B18" s="164" t="s">
        <v>207</v>
      </c>
      <c r="C18" s="161">
        <v>0</v>
      </c>
      <c r="D18" s="161">
        <v>0</v>
      </c>
      <c r="E18" s="161">
        <v>0</v>
      </c>
      <c r="F18" s="161">
        <v>0</v>
      </c>
      <c r="G18" s="161">
        <v>0</v>
      </c>
      <c r="H18" s="161">
        <v>0</v>
      </c>
      <c r="I18" s="161">
        <v>0</v>
      </c>
      <c r="J18" s="161">
        <v>0</v>
      </c>
      <c r="K18" s="161">
        <v>0</v>
      </c>
      <c r="L18" s="161">
        <v>0</v>
      </c>
      <c r="M18" s="161">
        <v>0</v>
      </c>
      <c r="N18" s="161">
        <v>0</v>
      </c>
      <c r="O18" s="161">
        <v>0</v>
      </c>
      <c r="P18" s="161">
        <v>0</v>
      </c>
      <c r="Q18" s="161">
        <v>0</v>
      </c>
      <c r="R18" s="161">
        <v>0</v>
      </c>
      <c r="S18" s="161">
        <v>0</v>
      </c>
      <c r="T18" s="168">
        <v>0</v>
      </c>
    </row>
    <row r="19" spans="2:20" x14ac:dyDescent="0.2">
      <c r="B19" s="164" t="s">
        <v>208</v>
      </c>
      <c r="C19" s="161">
        <v>0</v>
      </c>
      <c r="D19" s="161">
        <v>0</v>
      </c>
      <c r="E19" s="161">
        <v>0</v>
      </c>
      <c r="F19" s="161">
        <v>0</v>
      </c>
      <c r="G19" s="161">
        <v>1</v>
      </c>
      <c r="H19" s="161">
        <v>0</v>
      </c>
      <c r="I19" s="161">
        <v>0</v>
      </c>
      <c r="J19" s="161">
        <v>0</v>
      </c>
      <c r="K19" s="161">
        <v>1</v>
      </c>
      <c r="L19" s="161">
        <v>0</v>
      </c>
      <c r="M19" s="161">
        <v>0</v>
      </c>
      <c r="N19" s="161">
        <v>0</v>
      </c>
      <c r="O19" s="161">
        <v>0</v>
      </c>
      <c r="P19" s="161">
        <v>0</v>
      </c>
      <c r="Q19" s="161">
        <v>0</v>
      </c>
      <c r="R19" s="161">
        <v>1</v>
      </c>
      <c r="S19" s="161">
        <v>3</v>
      </c>
      <c r="T19" s="168">
        <v>6</v>
      </c>
    </row>
    <row r="20" spans="2:20" x14ac:dyDescent="0.2">
      <c r="B20" s="164" t="s">
        <v>209</v>
      </c>
      <c r="C20" s="161">
        <v>0</v>
      </c>
      <c r="D20" s="161">
        <v>0</v>
      </c>
      <c r="E20" s="161">
        <v>0</v>
      </c>
      <c r="F20" s="161">
        <v>0</v>
      </c>
      <c r="G20" s="161">
        <v>0</v>
      </c>
      <c r="H20" s="161">
        <v>0</v>
      </c>
      <c r="I20" s="161">
        <v>0</v>
      </c>
      <c r="J20" s="161">
        <v>0</v>
      </c>
      <c r="K20" s="161">
        <v>0</v>
      </c>
      <c r="L20" s="161">
        <v>0</v>
      </c>
      <c r="M20" s="161">
        <v>0</v>
      </c>
      <c r="N20" s="161">
        <v>0</v>
      </c>
      <c r="O20" s="161">
        <v>0</v>
      </c>
      <c r="P20" s="161">
        <v>0</v>
      </c>
      <c r="Q20" s="161">
        <v>0</v>
      </c>
      <c r="R20" s="161">
        <v>0</v>
      </c>
      <c r="S20" s="161">
        <v>0</v>
      </c>
      <c r="T20" s="168">
        <v>0</v>
      </c>
    </row>
    <row r="21" spans="2:20" x14ac:dyDescent="0.2">
      <c r="B21" s="164" t="s">
        <v>210</v>
      </c>
      <c r="C21" s="161">
        <v>3</v>
      </c>
      <c r="D21" s="161">
        <v>0</v>
      </c>
      <c r="E21" s="161">
        <v>0</v>
      </c>
      <c r="F21" s="161">
        <v>0</v>
      </c>
      <c r="G21" s="161">
        <v>0</v>
      </c>
      <c r="H21" s="161">
        <v>0</v>
      </c>
      <c r="I21" s="161">
        <v>0</v>
      </c>
      <c r="J21" s="161">
        <v>0</v>
      </c>
      <c r="K21" s="161">
        <v>0</v>
      </c>
      <c r="L21" s="161">
        <v>0</v>
      </c>
      <c r="M21" s="161">
        <v>3</v>
      </c>
      <c r="N21" s="161">
        <v>0</v>
      </c>
      <c r="O21" s="161">
        <v>0</v>
      </c>
      <c r="P21" s="161">
        <v>0</v>
      </c>
      <c r="Q21" s="161">
        <v>0</v>
      </c>
      <c r="R21" s="161">
        <v>0</v>
      </c>
      <c r="S21" s="161">
        <v>0</v>
      </c>
      <c r="T21" s="168">
        <v>6</v>
      </c>
    </row>
    <row r="22" spans="2:20" x14ac:dyDescent="0.2">
      <c r="B22" s="164" t="s">
        <v>211</v>
      </c>
      <c r="C22" s="161">
        <v>0</v>
      </c>
      <c r="D22" s="161">
        <v>0</v>
      </c>
      <c r="E22" s="161">
        <v>0</v>
      </c>
      <c r="F22" s="161">
        <v>0</v>
      </c>
      <c r="G22" s="161">
        <v>0</v>
      </c>
      <c r="H22" s="161">
        <v>0</v>
      </c>
      <c r="I22" s="161">
        <v>0</v>
      </c>
      <c r="J22" s="161">
        <v>0</v>
      </c>
      <c r="K22" s="161">
        <v>0</v>
      </c>
      <c r="L22" s="161">
        <v>0</v>
      </c>
      <c r="M22" s="161">
        <v>0</v>
      </c>
      <c r="N22" s="161">
        <v>0</v>
      </c>
      <c r="O22" s="161">
        <v>0</v>
      </c>
      <c r="P22" s="161">
        <v>0</v>
      </c>
      <c r="Q22" s="161">
        <v>0</v>
      </c>
      <c r="R22" s="161">
        <v>0</v>
      </c>
      <c r="S22" s="161">
        <v>0</v>
      </c>
      <c r="T22" s="168">
        <v>0</v>
      </c>
    </row>
    <row r="23" spans="2:20" x14ac:dyDescent="0.2">
      <c r="B23" s="164" t="s">
        <v>212</v>
      </c>
      <c r="C23" s="161">
        <v>0</v>
      </c>
      <c r="D23" s="161">
        <v>1</v>
      </c>
      <c r="E23" s="161">
        <v>0</v>
      </c>
      <c r="F23" s="161">
        <v>0</v>
      </c>
      <c r="G23" s="161">
        <v>0</v>
      </c>
      <c r="H23" s="161">
        <v>0</v>
      </c>
      <c r="I23" s="161">
        <v>0</v>
      </c>
      <c r="J23" s="161">
        <v>0</v>
      </c>
      <c r="K23" s="161">
        <v>0</v>
      </c>
      <c r="L23" s="161">
        <v>0</v>
      </c>
      <c r="M23" s="161">
        <v>0</v>
      </c>
      <c r="N23" s="161">
        <v>0</v>
      </c>
      <c r="O23" s="161">
        <v>1</v>
      </c>
      <c r="P23" s="161">
        <v>0</v>
      </c>
      <c r="Q23" s="161">
        <v>0</v>
      </c>
      <c r="R23" s="161">
        <v>0</v>
      </c>
      <c r="S23" s="161">
        <v>0</v>
      </c>
      <c r="T23" s="168">
        <v>2</v>
      </c>
    </row>
    <row r="24" spans="2:20" x14ac:dyDescent="0.2">
      <c r="B24" s="164" t="s">
        <v>213</v>
      </c>
      <c r="C24" s="161">
        <v>1</v>
      </c>
      <c r="D24" s="161">
        <v>0</v>
      </c>
      <c r="E24" s="161">
        <v>0</v>
      </c>
      <c r="F24" s="161">
        <v>0</v>
      </c>
      <c r="G24" s="161">
        <v>0</v>
      </c>
      <c r="H24" s="161">
        <v>0</v>
      </c>
      <c r="I24" s="161">
        <v>0</v>
      </c>
      <c r="J24" s="161">
        <v>0</v>
      </c>
      <c r="K24" s="161">
        <v>0</v>
      </c>
      <c r="L24" s="161">
        <v>0</v>
      </c>
      <c r="M24" s="161">
        <v>0</v>
      </c>
      <c r="N24" s="161">
        <v>0</v>
      </c>
      <c r="O24" s="161">
        <v>0</v>
      </c>
      <c r="P24" s="161">
        <v>3</v>
      </c>
      <c r="Q24" s="161">
        <v>0</v>
      </c>
      <c r="R24" s="161">
        <v>0</v>
      </c>
      <c r="S24" s="161">
        <v>1</v>
      </c>
      <c r="T24" s="168">
        <v>5</v>
      </c>
    </row>
    <row r="25" spans="2:20" x14ac:dyDescent="0.2">
      <c r="B25" s="164" t="s">
        <v>214</v>
      </c>
      <c r="C25" s="161">
        <v>0</v>
      </c>
      <c r="D25" s="161">
        <v>0</v>
      </c>
      <c r="E25" s="161">
        <v>0</v>
      </c>
      <c r="F25" s="161">
        <v>0</v>
      </c>
      <c r="G25" s="161">
        <v>0</v>
      </c>
      <c r="H25" s="161">
        <v>0</v>
      </c>
      <c r="I25" s="161">
        <v>0</v>
      </c>
      <c r="J25" s="161">
        <v>0</v>
      </c>
      <c r="K25" s="161">
        <v>0</v>
      </c>
      <c r="L25" s="161">
        <v>0</v>
      </c>
      <c r="M25" s="161">
        <v>0</v>
      </c>
      <c r="N25" s="161">
        <v>0</v>
      </c>
      <c r="O25" s="161">
        <v>0</v>
      </c>
      <c r="P25" s="161">
        <v>0</v>
      </c>
      <c r="Q25" s="161">
        <v>0</v>
      </c>
      <c r="R25" s="161">
        <v>0</v>
      </c>
      <c r="S25" s="161">
        <v>0</v>
      </c>
      <c r="T25" s="168">
        <v>0</v>
      </c>
    </row>
    <row r="26" spans="2:20" x14ac:dyDescent="0.2">
      <c r="B26" s="164" t="s">
        <v>215</v>
      </c>
      <c r="C26" s="161">
        <v>1</v>
      </c>
      <c r="D26" s="161">
        <v>0</v>
      </c>
      <c r="E26" s="161">
        <v>0</v>
      </c>
      <c r="F26" s="161">
        <v>0</v>
      </c>
      <c r="G26" s="161">
        <v>1</v>
      </c>
      <c r="H26" s="161">
        <v>0</v>
      </c>
      <c r="I26" s="161">
        <v>0</v>
      </c>
      <c r="J26" s="161">
        <v>0</v>
      </c>
      <c r="K26" s="161">
        <v>0</v>
      </c>
      <c r="L26" s="161">
        <v>0</v>
      </c>
      <c r="M26" s="161">
        <v>2</v>
      </c>
      <c r="N26" s="161">
        <v>0</v>
      </c>
      <c r="O26" s="161">
        <v>1</v>
      </c>
      <c r="P26" s="161">
        <v>0</v>
      </c>
      <c r="Q26" s="161">
        <v>0</v>
      </c>
      <c r="R26" s="161">
        <v>38</v>
      </c>
      <c r="S26" s="161">
        <v>0</v>
      </c>
      <c r="T26" s="168">
        <v>43</v>
      </c>
    </row>
    <row r="27" spans="2:20" x14ac:dyDescent="0.2">
      <c r="B27" s="164" t="s">
        <v>216</v>
      </c>
      <c r="C27" s="161">
        <v>4</v>
      </c>
      <c r="D27" s="161">
        <v>2</v>
      </c>
      <c r="E27" s="161">
        <v>1</v>
      </c>
      <c r="F27" s="161">
        <v>0</v>
      </c>
      <c r="G27" s="161">
        <v>0</v>
      </c>
      <c r="H27" s="161">
        <v>0</v>
      </c>
      <c r="I27" s="161">
        <v>1</v>
      </c>
      <c r="J27" s="161">
        <v>0</v>
      </c>
      <c r="K27" s="161">
        <v>1</v>
      </c>
      <c r="L27" s="161">
        <v>0</v>
      </c>
      <c r="M27" s="161">
        <v>1</v>
      </c>
      <c r="N27" s="161">
        <v>0</v>
      </c>
      <c r="O27" s="161">
        <v>0</v>
      </c>
      <c r="P27" s="161">
        <v>1</v>
      </c>
      <c r="Q27" s="161">
        <v>0</v>
      </c>
      <c r="R27" s="161">
        <v>3</v>
      </c>
      <c r="S27" s="161">
        <v>16</v>
      </c>
      <c r="T27" s="168">
        <v>30</v>
      </c>
    </row>
    <row r="28" spans="2:20" ht="13.5" thickBot="1" x14ac:dyDescent="0.25">
      <c r="B28" s="165" t="s">
        <v>102</v>
      </c>
      <c r="C28" s="166">
        <v>40</v>
      </c>
      <c r="D28" s="166">
        <v>12</v>
      </c>
      <c r="E28" s="166">
        <v>18</v>
      </c>
      <c r="F28" s="166">
        <v>3</v>
      </c>
      <c r="G28" s="166">
        <v>11</v>
      </c>
      <c r="H28" s="166">
        <v>4</v>
      </c>
      <c r="I28" s="166">
        <v>8</v>
      </c>
      <c r="J28" s="166">
        <v>0</v>
      </c>
      <c r="K28" s="166">
        <v>8</v>
      </c>
      <c r="L28" s="166">
        <v>0</v>
      </c>
      <c r="M28" s="166">
        <v>6</v>
      </c>
      <c r="N28" s="166">
        <v>0</v>
      </c>
      <c r="O28" s="166">
        <v>2</v>
      </c>
      <c r="P28" s="166">
        <v>5</v>
      </c>
      <c r="Q28" s="166">
        <v>0</v>
      </c>
      <c r="R28" s="166">
        <v>43</v>
      </c>
      <c r="S28" s="166">
        <v>36</v>
      </c>
      <c r="T28" s="169">
        <v>196</v>
      </c>
    </row>
    <row r="29" spans="2:20" ht="12.75" customHeight="1" x14ac:dyDescent="0.2"/>
    <row r="30" spans="2:20" ht="15.75" x14ac:dyDescent="0.25">
      <c r="B30" s="170"/>
    </row>
    <row r="31" spans="2:20" ht="15" x14ac:dyDescent="0.2">
      <c r="B31" s="171" t="s">
        <v>95</v>
      </c>
    </row>
    <row r="32" spans="2:20" x14ac:dyDescent="0.2">
      <c r="B32" s="45"/>
    </row>
  </sheetData>
  <mergeCells count="4">
    <mergeCell ref="J3:U3"/>
    <mergeCell ref="B9:B10"/>
    <mergeCell ref="C9:S9"/>
    <mergeCell ref="T9:T10"/>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zoomScaleNormal="100" workbookViewId="0">
      <selection activeCell="D15" sqref="D15:E15"/>
    </sheetView>
  </sheetViews>
  <sheetFormatPr defaultRowHeight="12.75" x14ac:dyDescent="0.2"/>
  <cols>
    <col min="1" max="1" width="2.85546875" customWidth="1"/>
    <col min="2" max="2" width="28.5703125" customWidth="1"/>
  </cols>
  <sheetData>
    <row r="1" spans="1:21" x14ac:dyDescent="0.2">
      <c r="A1" s="2"/>
      <c r="B1" s="2"/>
      <c r="C1" s="2"/>
      <c r="M1" s="71"/>
      <c r="N1" s="71"/>
    </row>
    <row r="2" spans="1:21" x14ac:dyDescent="0.2">
      <c r="A2" s="2"/>
      <c r="B2" s="17" t="s">
        <v>303</v>
      </c>
      <c r="C2" s="17"/>
      <c r="M2" s="71"/>
      <c r="N2" s="71"/>
    </row>
    <row r="3" spans="1:21" x14ac:dyDescent="0.2">
      <c r="A3" s="2"/>
      <c r="B3" s="17"/>
      <c r="C3" s="17"/>
      <c r="J3" s="237"/>
      <c r="K3" s="237"/>
      <c r="L3" s="237"/>
      <c r="M3" s="237"/>
      <c r="N3" s="237"/>
      <c r="O3" s="237"/>
      <c r="P3" s="237"/>
      <c r="Q3" s="237"/>
      <c r="R3" s="237"/>
      <c r="S3" s="237"/>
      <c r="T3" s="237"/>
      <c r="U3" s="237"/>
    </row>
    <row r="4" spans="1:21" x14ac:dyDescent="0.2">
      <c r="A4" s="2"/>
      <c r="B4" s="18" t="s">
        <v>77</v>
      </c>
      <c r="C4" s="17"/>
      <c r="M4" s="71"/>
      <c r="N4" s="71"/>
    </row>
    <row r="5" spans="1:21" x14ac:dyDescent="0.2">
      <c r="A5" s="2"/>
      <c r="B5" s="18" t="s">
        <v>78</v>
      </c>
      <c r="C5" s="17"/>
      <c r="M5" s="71"/>
      <c r="N5" s="71"/>
    </row>
    <row r="6" spans="1:21" x14ac:dyDescent="0.2">
      <c r="A6" s="2"/>
      <c r="B6" s="18" t="s">
        <v>219</v>
      </c>
      <c r="C6" s="17"/>
      <c r="M6" s="71"/>
      <c r="N6" s="71"/>
    </row>
    <row r="7" spans="1:21" x14ac:dyDescent="0.2">
      <c r="A7" s="2"/>
      <c r="B7" s="18" t="s">
        <v>96</v>
      </c>
      <c r="C7" s="2"/>
      <c r="M7" s="71"/>
      <c r="N7" s="71"/>
    </row>
    <row r="9" spans="1:21" x14ac:dyDescent="0.2">
      <c r="B9" s="244" t="s">
        <v>141</v>
      </c>
      <c r="C9" s="246" t="s">
        <v>134</v>
      </c>
      <c r="D9" s="246"/>
      <c r="E9" s="246"/>
      <c r="F9" s="246"/>
      <c r="G9" s="246"/>
      <c r="H9" s="246"/>
      <c r="I9" s="246"/>
      <c r="J9" s="246"/>
      <c r="K9" s="246"/>
      <c r="L9" s="246"/>
      <c r="M9" s="246"/>
      <c r="N9" s="246"/>
      <c r="O9" s="246"/>
      <c r="P9" s="246"/>
      <c r="Q9" s="246"/>
      <c r="R9" s="246"/>
      <c r="S9" s="246"/>
      <c r="T9" s="249" t="s">
        <v>182</v>
      </c>
    </row>
    <row r="10" spans="1:21" x14ac:dyDescent="0.2">
      <c r="B10" s="245"/>
      <c r="C10" s="159" t="s">
        <v>183</v>
      </c>
      <c r="D10" s="159" t="s">
        <v>184</v>
      </c>
      <c r="E10" s="159" t="s">
        <v>185</v>
      </c>
      <c r="F10" s="159" t="s">
        <v>186</v>
      </c>
      <c r="G10" s="159" t="s">
        <v>187</v>
      </c>
      <c r="H10" s="159" t="s">
        <v>188</v>
      </c>
      <c r="I10" s="159" t="s">
        <v>189</v>
      </c>
      <c r="J10" s="159" t="s">
        <v>190</v>
      </c>
      <c r="K10" s="159" t="s">
        <v>191</v>
      </c>
      <c r="L10" s="159" t="s">
        <v>192</v>
      </c>
      <c r="M10" s="159" t="s">
        <v>193</v>
      </c>
      <c r="N10" s="159" t="s">
        <v>194</v>
      </c>
      <c r="O10" s="159" t="s">
        <v>195</v>
      </c>
      <c r="P10" s="159" t="s">
        <v>196</v>
      </c>
      <c r="Q10" s="159" t="s">
        <v>197</v>
      </c>
      <c r="R10" s="159" t="s">
        <v>198</v>
      </c>
      <c r="S10" s="159" t="s">
        <v>199</v>
      </c>
      <c r="T10" s="250"/>
    </row>
    <row r="11" spans="1:21" x14ac:dyDescent="0.2">
      <c r="B11" s="160" t="s">
        <v>200</v>
      </c>
      <c r="C11" s="161">
        <v>2</v>
      </c>
      <c r="D11" s="161">
        <v>1</v>
      </c>
      <c r="E11" s="161">
        <v>2</v>
      </c>
      <c r="F11" s="161">
        <v>0</v>
      </c>
      <c r="G11" s="161">
        <v>3</v>
      </c>
      <c r="H11" s="161">
        <v>2</v>
      </c>
      <c r="I11" s="161">
        <v>2</v>
      </c>
      <c r="J11" s="161">
        <v>0</v>
      </c>
      <c r="K11" s="161">
        <v>0</v>
      </c>
      <c r="L11" s="161">
        <v>0</v>
      </c>
      <c r="M11" s="161">
        <v>0</v>
      </c>
      <c r="N11" s="161">
        <v>0</v>
      </c>
      <c r="O11" s="161">
        <v>0</v>
      </c>
      <c r="P11" s="161">
        <v>0</v>
      </c>
      <c r="Q11" s="161">
        <v>0</v>
      </c>
      <c r="R11" s="161">
        <v>0</v>
      </c>
      <c r="S11" s="161">
        <v>3</v>
      </c>
      <c r="T11" s="168">
        <v>15</v>
      </c>
    </row>
    <row r="12" spans="1:21" x14ac:dyDescent="0.2">
      <c r="B12" s="163" t="s">
        <v>201</v>
      </c>
      <c r="C12" s="161">
        <v>1</v>
      </c>
      <c r="D12" s="161">
        <v>2</v>
      </c>
      <c r="E12" s="161">
        <v>0</v>
      </c>
      <c r="F12" s="161">
        <v>0</v>
      </c>
      <c r="G12" s="161">
        <v>1</v>
      </c>
      <c r="H12" s="161">
        <v>1</v>
      </c>
      <c r="I12" s="161">
        <v>1</v>
      </c>
      <c r="J12" s="161">
        <v>0</v>
      </c>
      <c r="K12" s="161">
        <v>1</v>
      </c>
      <c r="L12" s="161">
        <v>0</v>
      </c>
      <c r="M12" s="161">
        <v>0</v>
      </c>
      <c r="N12" s="161">
        <v>0</v>
      </c>
      <c r="O12" s="161">
        <v>0</v>
      </c>
      <c r="P12" s="161">
        <v>0</v>
      </c>
      <c r="Q12" s="161">
        <v>0</v>
      </c>
      <c r="R12" s="161">
        <v>0</v>
      </c>
      <c r="S12" s="161">
        <v>2</v>
      </c>
      <c r="T12" s="168">
        <v>9</v>
      </c>
    </row>
    <row r="13" spans="1:21" x14ac:dyDescent="0.2">
      <c r="B13" s="164" t="s">
        <v>202</v>
      </c>
      <c r="C13" s="161">
        <v>10</v>
      </c>
      <c r="D13" s="161">
        <v>0</v>
      </c>
      <c r="E13" s="161">
        <v>14</v>
      </c>
      <c r="F13" s="161">
        <v>0</v>
      </c>
      <c r="G13" s="161">
        <v>0</v>
      </c>
      <c r="H13" s="161">
        <v>1</v>
      </c>
      <c r="I13" s="161">
        <v>0</v>
      </c>
      <c r="J13" s="161">
        <v>0</v>
      </c>
      <c r="K13" s="161">
        <v>2</v>
      </c>
      <c r="L13" s="161">
        <v>0</v>
      </c>
      <c r="M13" s="161">
        <v>0</v>
      </c>
      <c r="N13" s="161">
        <v>0</v>
      </c>
      <c r="O13" s="161">
        <v>0</v>
      </c>
      <c r="P13" s="161">
        <v>0</v>
      </c>
      <c r="Q13" s="161">
        <v>0</v>
      </c>
      <c r="R13" s="161">
        <v>0</v>
      </c>
      <c r="S13" s="161">
        <v>2</v>
      </c>
      <c r="T13" s="168">
        <v>29</v>
      </c>
    </row>
    <row r="14" spans="1:21" x14ac:dyDescent="0.2">
      <c r="B14" s="164" t="s">
        <v>203</v>
      </c>
      <c r="C14" s="161">
        <v>0</v>
      </c>
      <c r="D14" s="161">
        <v>1</v>
      </c>
      <c r="E14" s="161">
        <v>0</v>
      </c>
      <c r="F14" s="161">
        <v>5</v>
      </c>
      <c r="G14" s="161">
        <v>0</v>
      </c>
      <c r="H14" s="161">
        <v>1</v>
      </c>
      <c r="I14" s="161">
        <v>0</v>
      </c>
      <c r="J14" s="161">
        <v>0</v>
      </c>
      <c r="K14" s="161">
        <v>2</v>
      </c>
      <c r="L14" s="161">
        <v>0</v>
      </c>
      <c r="M14" s="161">
        <v>0</v>
      </c>
      <c r="N14" s="161">
        <v>0</v>
      </c>
      <c r="O14" s="161">
        <v>0</v>
      </c>
      <c r="P14" s="161">
        <v>0</v>
      </c>
      <c r="Q14" s="161">
        <v>0</v>
      </c>
      <c r="R14" s="161">
        <v>0</v>
      </c>
      <c r="S14" s="161">
        <v>2</v>
      </c>
      <c r="T14" s="168">
        <v>11</v>
      </c>
    </row>
    <row r="15" spans="1:21" x14ac:dyDescent="0.2">
      <c r="B15" s="164" t="s">
        <v>204</v>
      </c>
      <c r="C15" s="161">
        <v>5</v>
      </c>
      <c r="D15" s="161">
        <v>0</v>
      </c>
      <c r="E15" s="161">
        <v>1</v>
      </c>
      <c r="F15" s="161">
        <v>0</v>
      </c>
      <c r="G15" s="161">
        <v>1</v>
      </c>
      <c r="H15" s="161">
        <v>2</v>
      </c>
      <c r="I15" s="161">
        <v>0</v>
      </c>
      <c r="J15" s="161">
        <v>0</v>
      </c>
      <c r="K15" s="161">
        <v>0</v>
      </c>
      <c r="L15" s="161">
        <v>0</v>
      </c>
      <c r="M15" s="161">
        <v>0</v>
      </c>
      <c r="N15" s="161">
        <v>0</v>
      </c>
      <c r="O15" s="161">
        <v>0</v>
      </c>
      <c r="P15" s="161">
        <v>0</v>
      </c>
      <c r="Q15" s="161">
        <v>0</v>
      </c>
      <c r="R15" s="161">
        <v>0</v>
      </c>
      <c r="S15" s="161">
        <v>0</v>
      </c>
      <c r="T15" s="168">
        <v>9</v>
      </c>
    </row>
    <row r="16" spans="1:21" x14ac:dyDescent="0.2">
      <c r="B16" s="164" t="s">
        <v>205</v>
      </c>
      <c r="C16" s="161">
        <v>1</v>
      </c>
      <c r="D16" s="161">
        <v>0</v>
      </c>
      <c r="E16" s="161">
        <v>0</v>
      </c>
      <c r="F16" s="161">
        <v>1</v>
      </c>
      <c r="G16" s="161">
        <v>0</v>
      </c>
      <c r="H16" s="161">
        <v>1</v>
      </c>
      <c r="I16" s="161">
        <v>0</v>
      </c>
      <c r="J16" s="161">
        <v>0</v>
      </c>
      <c r="K16" s="161">
        <v>0</v>
      </c>
      <c r="L16" s="161">
        <v>0</v>
      </c>
      <c r="M16" s="161">
        <v>0</v>
      </c>
      <c r="N16" s="161">
        <v>0</v>
      </c>
      <c r="O16" s="161">
        <v>0</v>
      </c>
      <c r="P16" s="161">
        <v>0</v>
      </c>
      <c r="Q16" s="161">
        <v>0</v>
      </c>
      <c r="R16" s="161">
        <v>0</v>
      </c>
      <c r="S16" s="161">
        <v>0</v>
      </c>
      <c r="T16" s="168">
        <v>3</v>
      </c>
    </row>
    <row r="17" spans="2:20" x14ac:dyDescent="0.2">
      <c r="B17" s="164" t="s">
        <v>206</v>
      </c>
      <c r="C17" s="161">
        <v>2</v>
      </c>
      <c r="D17" s="161">
        <v>1</v>
      </c>
      <c r="E17" s="161">
        <v>3</v>
      </c>
      <c r="F17" s="161">
        <v>0</v>
      </c>
      <c r="G17" s="161">
        <v>2</v>
      </c>
      <c r="H17" s="161">
        <v>0</v>
      </c>
      <c r="I17" s="161">
        <v>0</v>
      </c>
      <c r="J17" s="161">
        <v>0</v>
      </c>
      <c r="K17" s="161">
        <v>0</v>
      </c>
      <c r="L17" s="161">
        <v>0</v>
      </c>
      <c r="M17" s="161">
        <v>0</v>
      </c>
      <c r="N17" s="161">
        <v>0</v>
      </c>
      <c r="O17" s="161">
        <v>0</v>
      </c>
      <c r="P17" s="161">
        <v>0</v>
      </c>
      <c r="Q17" s="161">
        <v>0</v>
      </c>
      <c r="R17" s="161">
        <v>0</v>
      </c>
      <c r="S17" s="161">
        <v>0</v>
      </c>
      <c r="T17" s="168">
        <v>8</v>
      </c>
    </row>
    <row r="18" spans="2:20" x14ac:dyDescent="0.2">
      <c r="B18" s="164" t="s">
        <v>207</v>
      </c>
      <c r="C18" s="161">
        <v>0</v>
      </c>
      <c r="D18" s="161">
        <v>0</v>
      </c>
      <c r="E18" s="161">
        <v>0</v>
      </c>
      <c r="F18" s="161">
        <v>0</v>
      </c>
      <c r="G18" s="161">
        <v>0</v>
      </c>
      <c r="H18" s="161">
        <v>0</v>
      </c>
      <c r="I18" s="161">
        <v>0</v>
      </c>
      <c r="J18" s="161">
        <v>0</v>
      </c>
      <c r="K18" s="161">
        <v>0</v>
      </c>
      <c r="L18" s="161">
        <v>0</v>
      </c>
      <c r="M18" s="161">
        <v>0</v>
      </c>
      <c r="N18" s="161">
        <v>0</v>
      </c>
      <c r="O18" s="161">
        <v>0</v>
      </c>
      <c r="P18" s="161">
        <v>0</v>
      </c>
      <c r="Q18" s="161">
        <v>0</v>
      </c>
      <c r="R18" s="161">
        <v>0</v>
      </c>
      <c r="S18" s="161">
        <v>0</v>
      </c>
      <c r="T18" s="168">
        <v>0</v>
      </c>
    </row>
    <row r="19" spans="2:20" x14ac:dyDescent="0.2">
      <c r="B19" s="164" t="s">
        <v>208</v>
      </c>
      <c r="C19" s="161">
        <v>3</v>
      </c>
      <c r="D19" s="161">
        <v>4</v>
      </c>
      <c r="E19" s="161">
        <v>0</v>
      </c>
      <c r="F19" s="161">
        <v>0</v>
      </c>
      <c r="G19" s="161">
        <v>2</v>
      </c>
      <c r="H19" s="161">
        <v>1</v>
      </c>
      <c r="I19" s="161">
        <v>0</v>
      </c>
      <c r="J19" s="161">
        <v>0</v>
      </c>
      <c r="K19" s="161">
        <v>4</v>
      </c>
      <c r="L19" s="161">
        <v>0</v>
      </c>
      <c r="M19" s="161">
        <v>0</v>
      </c>
      <c r="N19" s="161">
        <v>0</v>
      </c>
      <c r="O19" s="161">
        <v>0</v>
      </c>
      <c r="P19" s="161">
        <v>0</v>
      </c>
      <c r="Q19" s="161">
        <v>0</v>
      </c>
      <c r="R19" s="161">
        <v>0</v>
      </c>
      <c r="S19" s="161">
        <v>0</v>
      </c>
      <c r="T19" s="168">
        <v>14</v>
      </c>
    </row>
    <row r="20" spans="2:20" x14ac:dyDescent="0.2">
      <c r="B20" s="164" t="s">
        <v>209</v>
      </c>
      <c r="C20" s="161">
        <v>0</v>
      </c>
      <c r="D20" s="161">
        <v>0</v>
      </c>
      <c r="E20" s="161">
        <v>0</v>
      </c>
      <c r="F20" s="161">
        <v>0</v>
      </c>
      <c r="G20" s="161">
        <v>0</v>
      </c>
      <c r="H20" s="161">
        <v>0</v>
      </c>
      <c r="I20" s="161">
        <v>0</v>
      </c>
      <c r="J20" s="161">
        <v>0</v>
      </c>
      <c r="K20" s="161">
        <v>0</v>
      </c>
      <c r="L20" s="161">
        <v>0</v>
      </c>
      <c r="M20" s="161">
        <v>0</v>
      </c>
      <c r="N20" s="161">
        <v>0</v>
      </c>
      <c r="O20" s="161">
        <v>0</v>
      </c>
      <c r="P20" s="161">
        <v>0</v>
      </c>
      <c r="Q20" s="161">
        <v>0</v>
      </c>
      <c r="R20" s="161">
        <v>0</v>
      </c>
      <c r="S20" s="161">
        <v>0</v>
      </c>
      <c r="T20" s="168">
        <v>0</v>
      </c>
    </row>
    <row r="21" spans="2:20" x14ac:dyDescent="0.2">
      <c r="B21" s="164" t="s">
        <v>210</v>
      </c>
      <c r="C21" s="161">
        <v>1</v>
      </c>
      <c r="D21" s="161">
        <v>0</v>
      </c>
      <c r="E21" s="161">
        <v>0</v>
      </c>
      <c r="F21" s="161">
        <v>0</v>
      </c>
      <c r="G21" s="161">
        <v>0</v>
      </c>
      <c r="H21" s="161">
        <v>0</v>
      </c>
      <c r="I21" s="161">
        <v>0</v>
      </c>
      <c r="J21" s="161">
        <v>0</v>
      </c>
      <c r="K21" s="161">
        <v>0</v>
      </c>
      <c r="L21" s="161">
        <v>0</v>
      </c>
      <c r="M21" s="161">
        <v>2</v>
      </c>
      <c r="N21" s="161">
        <v>0</v>
      </c>
      <c r="O21" s="161">
        <v>2</v>
      </c>
      <c r="P21" s="161">
        <v>0</v>
      </c>
      <c r="Q21" s="161">
        <v>0</v>
      </c>
      <c r="R21" s="161">
        <v>0</v>
      </c>
      <c r="S21" s="161">
        <v>2</v>
      </c>
      <c r="T21" s="168">
        <v>7</v>
      </c>
    </row>
    <row r="22" spans="2:20" x14ac:dyDescent="0.2">
      <c r="B22" s="164" t="s">
        <v>211</v>
      </c>
      <c r="C22" s="161">
        <v>0</v>
      </c>
      <c r="D22" s="161">
        <v>0</v>
      </c>
      <c r="E22" s="161">
        <v>0</v>
      </c>
      <c r="F22" s="161">
        <v>0</v>
      </c>
      <c r="G22" s="161">
        <v>0</v>
      </c>
      <c r="H22" s="161">
        <v>0</v>
      </c>
      <c r="I22" s="161">
        <v>0</v>
      </c>
      <c r="J22" s="161">
        <v>0</v>
      </c>
      <c r="K22" s="161">
        <v>0</v>
      </c>
      <c r="L22" s="161">
        <v>0</v>
      </c>
      <c r="M22" s="161">
        <v>0</v>
      </c>
      <c r="N22" s="161">
        <v>0</v>
      </c>
      <c r="O22" s="161">
        <v>0</v>
      </c>
      <c r="P22" s="161">
        <v>0</v>
      </c>
      <c r="Q22" s="161">
        <v>0</v>
      </c>
      <c r="R22" s="161">
        <v>0</v>
      </c>
      <c r="S22" s="161">
        <v>0</v>
      </c>
      <c r="T22" s="168">
        <v>0</v>
      </c>
    </row>
    <row r="23" spans="2:20" x14ac:dyDescent="0.2">
      <c r="B23" s="164" t="s">
        <v>212</v>
      </c>
      <c r="C23" s="161">
        <v>0</v>
      </c>
      <c r="D23" s="161">
        <v>0</v>
      </c>
      <c r="E23" s="161">
        <v>0</v>
      </c>
      <c r="F23" s="161">
        <v>0</v>
      </c>
      <c r="G23" s="161">
        <v>0</v>
      </c>
      <c r="H23" s="161">
        <v>0</v>
      </c>
      <c r="I23" s="161">
        <v>0</v>
      </c>
      <c r="J23" s="161">
        <v>0</v>
      </c>
      <c r="K23" s="161">
        <v>0</v>
      </c>
      <c r="L23" s="161">
        <v>0</v>
      </c>
      <c r="M23" s="161">
        <v>0</v>
      </c>
      <c r="N23" s="161">
        <v>0</v>
      </c>
      <c r="O23" s="161">
        <v>2</v>
      </c>
      <c r="P23" s="161">
        <v>0</v>
      </c>
      <c r="Q23" s="161">
        <v>0</v>
      </c>
      <c r="R23" s="161">
        <v>0</v>
      </c>
      <c r="S23" s="161">
        <v>0</v>
      </c>
      <c r="T23" s="168">
        <v>2</v>
      </c>
    </row>
    <row r="24" spans="2:20" x14ac:dyDescent="0.2">
      <c r="B24" s="164" t="s">
        <v>213</v>
      </c>
      <c r="C24" s="161">
        <v>0</v>
      </c>
      <c r="D24" s="161">
        <v>1</v>
      </c>
      <c r="E24" s="161">
        <v>0</v>
      </c>
      <c r="F24" s="161">
        <v>0</v>
      </c>
      <c r="G24" s="161">
        <v>0</v>
      </c>
      <c r="H24" s="161">
        <v>0</v>
      </c>
      <c r="I24" s="161">
        <v>0</v>
      </c>
      <c r="J24" s="161">
        <v>0</v>
      </c>
      <c r="K24" s="161">
        <v>2</v>
      </c>
      <c r="L24" s="161">
        <v>0</v>
      </c>
      <c r="M24" s="161">
        <v>0</v>
      </c>
      <c r="N24" s="161">
        <v>0</v>
      </c>
      <c r="O24" s="161">
        <v>0</v>
      </c>
      <c r="P24" s="161">
        <v>2</v>
      </c>
      <c r="Q24" s="161">
        <v>0</v>
      </c>
      <c r="R24" s="161">
        <v>0</v>
      </c>
      <c r="S24" s="161">
        <v>2</v>
      </c>
      <c r="T24" s="168">
        <v>7</v>
      </c>
    </row>
    <row r="25" spans="2:20" x14ac:dyDescent="0.2">
      <c r="B25" s="164" t="s">
        <v>214</v>
      </c>
      <c r="C25" s="161">
        <v>0</v>
      </c>
      <c r="D25" s="161">
        <v>0</v>
      </c>
      <c r="E25" s="161">
        <v>0</v>
      </c>
      <c r="F25" s="161">
        <v>0</v>
      </c>
      <c r="G25" s="161">
        <v>0</v>
      </c>
      <c r="H25" s="161">
        <v>0</v>
      </c>
      <c r="I25" s="161">
        <v>0</v>
      </c>
      <c r="J25" s="161">
        <v>0</v>
      </c>
      <c r="K25" s="161">
        <v>0</v>
      </c>
      <c r="L25" s="161">
        <v>0</v>
      </c>
      <c r="M25" s="161">
        <v>0</v>
      </c>
      <c r="N25" s="161">
        <v>0</v>
      </c>
      <c r="O25" s="161">
        <v>0</v>
      </c>
      <c r="P25" s="161">
        <v>0</v>
      </c>
      <c r="Q25" s="161">
        <v>2</v>
      </c>
      <c r="R25" s="161">
        <v>0</v>
      </c>
      <c r="S25" s="161">
        <v>1</v>
      </c>
      <c r="T25" s="168">
        <v>3</v>
      </c>
    </row>
    <row r="26" spans="2:20" x14ac:dyDescent="0.2">
      <c r="B26" s="164" t="s">
        <v>215</v>
      </c>
      <c r="C26" s="161">
        <v>1</v>
      </c>
      <c r="D26" s="161">
        <v>1</v>
      </c>
      <c r="E26" s="161">
        <v>0</v>
      </c>
      <c r="F26" s="161">
        <v>1</v>
      </c>
      <c r="G26" s="161">
        <v>0</v>
      </c>
      <c r="H26" s="161">
        <v>0</v>
      </c>
      <c r="I26" s="161">
        <v>0</v>
      </c>
      <c r="J26" s="161">
        <v>0</v>
      </c>
      <c r="K26" s="161">
        <v>1</v>
      </c>
      <c r="L26" s="161">
        <v>0</v>
      </c>
      <c r="M26" s="161">
        <v>1</v>
      </c>
      <c r="N26" s="161">
        <v>0</v>
      </c>
      <c r="O26" s="161">
        <v>0</v>
      </c>
      <c r="P26" s="161">
        <v>3</v>
      </c>
      <c r="Q26" s="161">
        <v>0</v>
      </c>
      <c r="R26" s="161">
        <v>30</v>
      </c>
      <c r="S26" s="161">
        <v>0</v>
      </c>
      <c r="T26" s="168">
        <v>38</v>
      </c>
    </row>
    <row r="27" spans="2:20" x14ac:dyDescent="0.2">
      <c r="B27" s="164" t="s">
        <v>216</v>
      </c>
      <c r="C27" s="161">
        <v>3</v>
      </c>
      <c r="D27" s="161">
        <v>2</v>
      </c>
      <c r="E27" s="161">
        <v>0</v>
      </c>
      <c r="F27" s="161">
        <v>0</v>
      </c>
      <c r="G27" s="161">
        <v>1</v>
      </c>
      <c r="H27" s="161">
        <v>0</v>
      </c>
      <c r="I27" s="161">
        <v>1</v>
      </c>
      <c r="J27" s="161">
        <v>0</v>
      </c>
      <c r="K27" s="161">
        <v>2</v>
      </c>
      <c r="L27" s="161">
        <v>0</v>
      </c>
      <c r="M27" s="161">
        <v>0</v>
      </c>
      <c r="N27" s="161">
        <v>0</v>
      </c>
      <c r="O27" s="161">
        <v>0</v>
      </c>
      <c r="P27" s="161">
        <v>3</v>
      </c>
      <c r="Q27" s="161">
        <v>0</v>
      </c>
      <c r="R27" s="161">
        <v>3</v>
      </c>
      <c r="S27" s="161">
        <v>11</v>
      </c>
      <c r="T27" s="168">
        <v>26</v>
      </c>
    </row>
    <row r="28" spans="2:20" ht="13.5" thickBot="1" x14ac:dyDescent="0.25">
      <c r="B28" s="165" t="s">
        <v>102</v>
      </c>
      <c r="C28" s="166">
        <v>29</v>
      </c>
      <c r="D28" s="166">
        <v>13</v>
      </c>
      <c r="E28" s="166">
        <v>20</v>
      </c>
      <c r="F28" s="166">
        <v>7</v>
      </c>
      <c r="G28" s="166">
        <v>10</v>
      </c>
      <c r="H28" s="166">
        <v>9</v>
      </c>
      <c r="I28" s="166">
        <v>4</v>
      </c>
      <c r="J28" s="166">
        <v>0</v>
      </c>
      <c r="K28" s="166">
        <v>14</v>
      </c>
      <c r="L28" s="166">
        <v>0</v>
      </c>
      <c r="M28" s="166">
        <v>3</v>
      </c>
      <c r="N28" s="166">
        <v>0</v>
      </c>
      <c r="O28" s="166">
        <v>4</v>
      </c>
      <c r="P28" s="166">
        <v>8</v>
      </c>
      <c r="Q28" s="166">
        <v>2</v>
      </c>
      <c r="R28" s="166">
        <v>33</v>
      </c>
      <c r="S28" s="166">
        <v>25</v>
      </c>
      <c r="T28" s="169">
        <v>181</v>
      </c>
    </row>
    <row r="29" spans="2:20" ht="12.75" customHeight="1" x14ac:dyDescent="0.2"/>
    <row r="30" spans="2:20" ht="15.75" x14ac:dyDescent="0.25">
      <c r="B30" s="170"/>
    </row>
    <row r="31" spans="2:20" ht="15" x14ac:dyDescent="0.2">
      <c r="B31" s="171" t="s">
        <v>95</v>
      </c>
    </row>
    <row r="32" spans="2:20" x14ac:dyDescent="0.2">
      <c r="B32" s="45"/>
    </row>
  </sheetData>
  <mergeCells count="4">
    <mergeCell ref="J3:U3"/>
    <mergeCell ref="B9:B10"/>
    <mergeCell ref="C9:S9"/>
    <mergeCell ref="T9:T10"/>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workbookViewId="0">
      <selection activeCell="K18" sqref="K18"/>
    </sheetView>
  </sheetViews>
  <sheetFormatPr defaultRowHeight="12.75" x14ac:dyDescent="0.2"/>
  <cols>
    <col min="1" max="1" width="2.85546875" customWidth="1"/>
    <col min="2" max="2" width="28.5703125" customWidth="1"/>
  </cols>
  <sheetData>
    <row r="1" spans="1:21" x14ac:dyDescent="0.2">
      <c r="A1" s="2"/>
      <c r="B1" s="2"/>
      <c r="C1" s="2"/>
      <c r="M1" s="71"/>
      <c r="N1" s="71"/>
    </row>
    <row r="2" spans="1:21" x14ac:dyDescent="0.2">
      <c r="A2" s="2"/>
      <c r="B2" s="17" t="s">
        <v>304</v>
      </c>
      <c r="C2" s="17"/>
      <c r="M2" s="71"/>
      <c r="N2" s="71"/>
    </row>
    <row r="3" spans="1:21" x14ac:dyDescent="0.2">
      <c r="A3" s="2"/>
      <c r="B3" s="17"/>
      <c r="C3" s="17"/>
      <c r="J3" s="237"/>
      <c r="K3" s="237"/>
      <c r="L3" s="237"/>
      <c r="M3" s="237"/>
      <c r="N3" s="237"/>
      <c r="O3" s="237"/>
      <c r="P3" s="237"/>
      <c r="Q3" s="237"/>
      <c r="R3" s="237"/>
      <c r="S3" s="237"/>
      <c r="T3" s="237"/>
      <c r="U3" s="237"/>
    </row>
    <row r="4" spans="1:21" x14ac:dyDescent="0.2">
      <c r="A4" s="2"/>
      <c r="B4" s="18" t="s">
        <v>77</v>
      </c>
      <c r="C4" s="17"/>
      <c r="M4" s="71"/>
      <c r="N4" s="71"/>
    </row>
    <row r="5" spans="1:21" x14ac:dyDescent="0.2">
      <c r="A5" s="2"/>
      <c r="B5" s="18" t="s">
        <v>78</v>
      </c>
      <c r="C5" s="17"/>
      <c r="M5" s="71"/>
      <c r="N5" s="71"/>
    </row>
    <row r="6" spans="1:21" x14ac:dyDescent="0.2">
      <c r="A6" s="2"/>
      <c r="B6" s="18" t="s">
        <v>220</v>
      </c>
      <c r="C6" s="17"/>
      <c r="M6" s="71"/>
      <c r="N6" s="71"/>
    </row>
    <row r="7" spans="1:21" x14ac:dyDescent="0.2">
      <c r="A7" s="2"/>
      <c r="B7" s="18" t="s">
        <v>96</v>
      </c>
      <c r="C7" s="2"/>
      <c r="M7" s="71"/>
      <c r="N7" s="71"/>
    </row>
    <row r="9" spans="1:21" x14ac:dyDescent="0.2">
      <c r="B9" s="244" t="s">
        <v>141</v>
      </c>
      <c r="C9" s="246" t="s">
        <v>134</v>
      </c>
      <c r="D9" s="246"/>
      <c r="E9" s="246"/>
      <c r="F9" s="246"/>
      <c r="G9" s="246"/>
      <c r="H9" s="246"/>
      <c r="I9" s="246"/>
      <c r="J9" s="246"/>
      <c r="K9" s="246"/>
      <c r="L9" s="246"/>
      <c r="M9" s="246"/>
      <c r="N9" s="246"/>
      <c r="O9" s="246"/>
      <c r="P9" s="246"/>
      <c r="Q9" s="246"/>
      <c r="R9" s="246"/>
      <c r="S9" s="246"/>
      <c r="T9" s="249" t="s">
        <v>182</v>
      </c>
    </row>
    <row r="10" spans="1:21" x14ac:dyDescent="0.2">
      <c r="B10" s="245"/>
      <c r="C10" s="159" t="s">
        <v>183</v>
      </c>
      <c r="D10" s="159" t="s">
        <v>184</v>
      </c>
      <c r="E10" s="159" t="s">
        <v>185</v>
      </c>
      <c r="F10" s="159" t="s">
        <v>186</v>
      </c>
      <c r="G10" s="159" t="s">
        <v>187</v>
      </c>
      <c r="H10" s="159" t="s">
        <v>188</v>
      </c>
      <c r="I10" s="159" t="s">
        <v>189</v>
      </c>
      <c r="J10" s="159" t="s">
        <v>190</v>
      </c>
      <c r="K10" s="159" t="s">
        <v>191</v>
      </c>
      <c r="L10" s="159" t="s">
        <v>192</v>
      </c>
      <c r="M10" s="159" t="s">
        <v>193</v>
      </c>
      <c r="N10" s="159" t="s">
        <v>194</v>
      </c>
      <c r="O10" s="159" t="s">
        <v>195</v>
      </c>
      <c r="P10" s="159" t="s">
        <v>196</v>
      </c>
      <c r="Q10" s="159" t="s">
        <v>197</v>
      </c>
      <c r="R10" s="159" t="s">
        <v>198</v>
      </c>
      <c r="S10" s="159" t="s">
        <v>199</v>
      </c>
      <c r="T10" s="250"/>
    </row>
    <row r="11" spans="1:21" x14ac:dyDescent="0.2">
      <c r="B11" s="160" t="s">
        <v>200</v>
      </c>
      <c r="C11" s="161">
        <v>15</v>
      </c>
      <c r="D11" s="161">
        <v>0</v>
      </c>
      <c r="E11" s="161">
        <v>3</v>
      </c>
      <c r="F11" s="161">
        <v>0</v>
      </c>
      <c r="G11" s="161">
        <v>3</v>
      </c>
      <c r="H11" s="161">
        <v>0</v>
      </c>
      <c r="I11" s="161">
        <v>0</v>
      </c>
      <c r="J11" s="161">
        <v>1</v>
      </c>
      <c r="K11" s="161">
        <v>1</v>
      </c>
      <c r="L11" s="161">
        <v>0</v>
      </c>
      <c r="M11" s="161">
        <v>0</v>
      </c>
      <c r="N11" s="161">
        <v>0</v>
      </c>
      <c r="O11" s="161">
        <v>0</v>
      </c>
      <c r="P11" s="161">
        <v>0</v>
      </c>
      <c r="Q11" s="161">
        <v>0</v>
      </c>
      <c r="R11" s="161">
        <v>0</v>
      </c>
      <c r="S11" s="161">
        <v>7</v>
      </c>
      <c r="T11" s="168">
        <v>30</v>
      </c>
    </row>
    <row r="12" spans="1:21" x14ac:dyDescent="0.2">
      <c r="B12" s="163" t="s">
        <v>201</v>
      </c>
      <c r="C12" s="161">
        <v>6</v>
      </c>
      <c r="D12" s="161">
        <v>3</v>
      </c>
      <c r="E12" s="161">
        <v>0</v>
      </c>
      <c r="F12" s="161">
        <v>0</v>
      </c>
      <c r="G12" s="161">
        <v>1</v>
      </c>
      <c r="H12" s="161">
        <v>0</v>
      </c>
      <c r="I12" s="161">
        <v>0</v>
      </c>
      <c r="J12" s="161">
        <v>0</v>
      </c>
      <c r="K12" s="161">
        <v>0</v>
      </c>
      <c r="L12" s="161">
        <v>0</v>
      </c>
      <c r="M12" s="161">
        <v>0</v>
      </c>
      <c r="N12" s="161">
        <v>0</v>
      </c>
      <c r="O12" s="161">
        <v>0</v>
      </c>
      <c r="P12" s="161">
        <v>0</v>
      </c>
      <c r="Q12" s="161">
        <v>0</v>
      </c>
      <c r="R12" s="161">
        <v>0</v>
      </c>
      <c r="S12" s="161">
        <v>0</v>
      </c>
      <c r="T12" s="168">
        <v>10</v>
      </c>
    </row>
    <row r="13" spans="1:21" x14ac:dyDescent="0.2">
      <c r="B13" s="164" t="s">
        <v>202</v>
      </c>
      <c r="C13" s="161">
        <v>18</v>
      </c>
      <c r="D13" s="161">
        <v>2</v>
      </c>
      <c r="E13" s="161">
        <v>6</v>
      </c>
      <c r="F13" s="161">
        <v>0</v>
      </c>
      <c r="G13" s="161">
        <v>0</v>
      </c>
      <c r="H13" s="161">
        <v>1</v>
      </c>
      <c r="I13" s="161">
        <v>1</v>
      </c>
      <c r="J13" s="161">
        <v>0</v>
      </c>
      <c r="K13" s="161">
        <v>1</v>
      </c>
      <c r="L13" s="161">
        <v>0</v>
      </c>
      <c r="M13" s="161">
        <v>0</v>
      </c>
      <c r="N13" s="161">
        <v>0</v>
      </c>
      <c r="O13" s="161">
        <v>0</v>
      </c>
      <c r="P13" s="161">
        <v>1</v>
      </c>
      <c r="Q13" s="161">
        <v>0</v>
      </c>
      <c r="R13" s="161">
        <v>0</v>
      </c>
      <c r="S13" s="161">
        <v>5</v>
      </c>
      <c r="T13" s="168">
        <v>35</v>
      </c>
    </row>
    <row r="14" spans="1:21" x14ac:dyDescent="0.2">
      <c r="B14" s="164" t="s">
        <v>203</v>
      </c>
      <c r="C14" s="161">
        <v>1</v>
      </c>
      <c r="D14" s="161">
        <v>0</v>
      </c>
      <c r="E14" s="161">
        <v>0</v>
      </c>
      <c r="F14" s="161">
        <v>0</v>
      </c>
      <c r="G14" s="161">
        <v>1</v>
      </c>
      <c r="H14" s="161">
        <v>1</v>
      </c>
      <c r="I14" s="161">
        <v>0</v>
      </c>
      <c r="J14" s="161">
        <v>0</v>
      </c>
      <c r="K14" s="161">
        <v>1</v>
      </c>
      <c r="L14" s="161">
        <v>0</v>
      </c>
      <c r="M14" s="161">
        <v>0</v>
      </c>
      <c r="N14" s="161">
        <v>0</v>
      </c>
      <c r="O14" s="161">
        <v>0</v>
      </c>
      <c r="P14" s="161">
        <v>0</v>
      </c>
      <c r="Q14" s="161">
        <v>0</v>
      </c>
      <c r="R14" s="161">
        <v>0</v>
      </c>
      <c r="S14" s="161">
        <v>1</v>
      </c>
      <c r="T14" s="168">
        <v>5</v>
      </c>
    </row>
    <row r="15" spans="1:21" x14ac:dyDescent="0.2">
      <c r="B15" s="164" t="s">
        <v>204</v>
      </c>
      <c r="C15" s="161">
        <v>2</v>
      </c>
      <c r="D15" s="161">
        <v>0</v>
      </c>
      <c r="E15" s="161">
        <v>1</v>
      </c>
      <c r="F15" s="161">
        <v>0</v>
      </c>
      <c r="G15" s="161">
        <v>9</v>
      </c>
      <c r="H15" s="161">
        <v>0</v>
      </c>
      <c r="I15" s="161">
        <v>2</v>
      </c>
      <c r="J15" s="161">
        <v>0</v>
      </c>
      <c r="K15" s="161">
        <v>0</v>
      </c>
      <c r="L15" s="161">
        <v>0</v>
      </c>
      <c r="M15" s="161">
        <v>0</v>
      </c>
      <c r="N15" s="161">
        <v>0</v>
      </c>
      <c r="O15" s="161">
        <v>0</v>
      </c>
      <c r="P15" s="161">
        <v>0</v>
      </c>
      <c r="Q15" s="161">
        <v>0</v>
      </c>
      <c r="R15" s="161">
        <v>0</v>
      </c>
      <c r="S15" s="161">
        <v>0</v>
      </c>
      <c r="T15" s="168">
        <v>14</v>
      </c>
    </row>
    <row r="16" spans="1:21" x14ac:dyDescent="0.2">
      <c r="B16" s="164" t="s">
        <v>205</v>
      </c>
      <c r="C16" s="161">
        <v>0</v>
      </c>
      <c r="D16" s="161">
        <v>0</v>
      </c>
      <c r="E16" s="161">
        <v>0</v>
      </c>
      <c r="F16" s="161">
        <v>0</v>
      </c>
      <c r="G16" s="161">
        <v>0</v>
      </c>
      <c r="H16" s="161">
        <v>2</v>
      </c>
      <c r="I16" s="161">
        <v>2</v>
      </c>
      <c r="J16" s="161">
        <v>0</v>
      </c>
      <c r="K16" s="161">
        <v>0</v>
      </c>
      <c r="L16" s="161">
        <v>0</v>
      </c>
      <c r="M16" s="161">
        <v>0</v>
      </c>
      <c r="N16" s="161">
        <v>0</v>
      </c>
      <c r="O16" s="161">
        <v>0</v>
      </c>
      <c r="P16" s="161">
        <v>0</v>
      </c>
      <c r="Q16" s="161">
        <v>0</v>
      </c>
      <c r="R16" s="161">
        <v>0</v>
      </c>
      <c r="S16" s="161">
        <v>0</v>
      </c>
      <c r="T16" s="168">
        <v>4</v>
      </c>
    </row>
    <row r="17" spans="2:20" x14ac:dyDescent="0.2">
      <c r="B17" s="164" t="s">
        <v>206</v>
      </c>
      <c r="C17" s="161">
        <v>2</v>
      </c>
      <c r="D17" s="161">
        <v>0</v>
      </c>
      <c r="E17" s="161">
        <v>1</v>
      </c>
      <c r="F17" s="161">
        <v>1</v>
      </c>
      <c r="G17" s="161">
        <v>0</v>
      </c>
      <c r="H17" s="161">
        <v>1</v>
      </c>
      <c r="I17" s="161">
        <v>1</v>
      </c>
      <c r="J17" s="161">
        <v>0</v>
      </c>
      <c r="K17" s="161">
        <v>0</v>
      </c>
      <c r="L17" s="161">
        <v>0</v>
      </c>
      <c r="M17" s="161">
        <v>0</v>
      </c>
      <c r="N17" s="161">
        <v>0</v>
      </c>
      <c r="O17" s="161">
        <v>0</v>
      </c>
      <c r="P17" s="161">
        <v>0</v>
      </c>
      <c r="Q17" s="161">
        <v>0</v>
      </c>
      <c r="R17" s="161">
        <v>0</v>
      </c>
      <c r="S17" s="161">
        <v>1</v>
      </c>
      <c r="T17" s="168">
        <v>7</v>
      </c>
    </row>
    <row r="18" spans="2:20" x14ac:dyDescent="0.2">
      <c r="B18" s="164" t="s">
        <v>207</v>
      </c>
      <c r="C18" s="161">
        <v>0</v>
      </c>
      <c r="D18" s="161">
        <v>0</v>
      </c>
      <c r="E18" s="161">
        <v>0</v>
      </c>
      <c r="F18" s="161">
        <v>0</v>
      </c>
      <c r="G18" s="161">
        <v>0</v>
      </c>
      <c r="H18" s="161">
        <v>0</v>
      </c>
      <c r="I18" s="161">
        <v>0</v>
      </c>
      <c r="J18" s="161">
        <v>1</v>
      </c>
      <c r="K18" s="161">
        <v>0</v>
      </c>
      <c r="L18" s="161">
        <v>0</v>
      </c>
      <c r="M18" s="161">
        <v>0</v>
      </c>
      <c r="N18" s="161">
        <v>0</v>
      </c>
      <c r="O18" s="161">
        <v>0</v>
      </c>
      <c r="P18" s="161">
        <v>1</v>
      </c>
      <c r="Q18" s="161">
        <v>0</v>
      </c>
      <c r="R18" s="161">
        <v>0</v>
      </c>
      <c r="S18" s="161">
        <v>0</v>
      </c>
      <c r="T18" s="168">
        <v>2</v>
      </c>
    </row>
    <row r="19" spans="2:20" x14ac:dyDescent="0.2">
      <c r="B19" s="164" t="s">
        <v>208</v>
      </c>
      <c r="C19" s="161">
        <v>2</v>
      </c>
      <c r="D19" s="161">
        <v>1</v>
      </c>
      <c r="E19" s="161">
        <v>0</v>
      </c>
      <c r="F19" s="161">
        <v>0</v>
      </c>
      <c r="G19" s="161">
        <v>0</v>
      </c>
      <c r="H19" s="161">
        <v>1</v>
      </c>
      <c r="I19" s="161">
        <v>0</v>
      </c>
      <c r="J19" s="161">
        <v>0</v>
      </c>
      <c r="K19" s="161">
        <v>3</v>
      </c>
      <c r="L19" s="161">
        <v>0</v>
      </c>
      <c r="M19" s="161">
        <v>0</v>
      </c>
      <c r="N19" s="161">
        <v>0</v>
      </c>
      <c r="O19" s="161">
        <v>0</v>
      </c>
      <c r="P19" s="161">
        <v>0</v>
      </c>
      <c r="Q19" s="161">
        <v>0</v>
      </c>
      <c r="R19" s="161">
        <v>0</v>
      </c>
      <c r="S19" s="161">
        <v>0</v>
      </c>
      <c r="T19" s="168">
        <v>7</v>
      </c>
    </row>
    <row r="20" spans="2:20" x14ac:dyDescent="0.2">
      <c r="B20" s="164" t="s">
        <v>209</v>
      </c>
      <c r="C20" s="161">
        <v>0</v>
      </c>
      <c r="D20" s="161">
        <v>0</v>
      </c>
      <c r="E20" s="161">
        <v>0</v>
      </c>
      <c r="F20" s="161">
        <v>0</v>
      </c>
      <c r="G20" s="161">
        <v>0</v>
      </c>
      <c r="H20" s="161">
        <v>0</v>
      </c>
      <c r="I20" s="161">
        <v>0</v>
      </c>
      <c r="J20" s="161">
        <v>0</v>
      </c>
      <c r="K20" s="161">
        <v>0</v>
      </c>
      <c r="L20" s="161">
        <v>0</v>
      </c>
      <c r="M20" s="161">
        <v>0</v>
      </c>
      <c r="N20" s="161">
        <v>0</v>
      </c>
      <c r="O20" s="161">
        <v>0</v>
      </c>
      <c r="P20" s="161">
        <v>0</v>
      </c>
      <c r="Q20" s="161">
        <v>0</v>
      </c>
      <c r="R20" s="161">
        <v>2</v>
      </c>
      <c r="S20" s="161">
        <v>0</v>
      </c>
      <c r="T20" s="168">
        <v>2</v>
      </c>
    </row>
    <row r="21" spans="2:20" x14ac:dyDescent="0.2">
      <c r="B21" s="164" t="s">
        <v>210</v>
      </c>
      <c r="C21" s="161">
        <v>1</v>
      </c>
      <c r="D21" s="161">
        <v>0</v>
      </c>
      <c r="E21" s="161">
        <v>0</v>
      </c>
      <c r="F21" s="161">
        <v>0</v>
      </c>
      <c r="G21" s="161">
        <v>0</v>
      </c>
      <c r="H21" s="161">
        <v>0</v>
      </c>
      <c r="I21" s="161">
        <v>1</v>
      </c>
      <c r="J21" s="161">
        <v>0</v>
      </c>
      <c r="K21" s="161">
        <v>0</v>
      </c>
      <c r="L21" s="161">
        <v>0</v>
      </c>
      <c r="M21" s="161">
        <v>1</v>
      </c>
      <c r="N21" s="161">
        <v>0</v>
      </c>
      <c r="O21" s="161">
        <v>0</v>
      </c>
      <c r="P21" s="161">
        <v>0</v>
      </c>
      <c r="Q21" s="161">
        <v>0</v>
      </c>
      <c r="R21" s="161">
        <v>0</v>
      </c>
      <c r="S21" s="161">
        <v>3</v>
      </c>
      <c r="T21" s="168">
        <v>6</v>
      </c>
    </row>
    <row r="22" spans="2:20" x14ac:dyDescent="0.2">
      <c r="B22" s="164" t="s">
        <v>211</v>
      </c>
      <c r="C22" s="161">
        <v>0</v>
      </c>
      <c r="D22" s="161">
        <v>0</v>
      </c>
      <c r="E22" s="161">
        <v>0</v>
      </c>
      <c r="F22" s="161">
        <v>0</v>
      </c>
      <c r="G22" s="161">
        <v>0</v>
      </c>
      <c r="H22" s="161">
        <v>0</v>
      </c>
      <c r="I22" s="161">
        <v>0</v>
      </c>
      <c r="J22" s="161">
        <v>0</v>
      </c>
      <c r="K22" s="161">
        <v>0</v>
      </c>
      <c r="L22" s="161">
        <v>0</v>
      </c>
      <c r="M22" s="161">
        <v>0</v>
      </c>
      <c r="N22" s="161">
        <v>0</v>
      </c>
      <c r="O22" s="161">
        <v>0</v>
      </c>
      <c r="P22" s="161">
        <v>0</v>
      </c>
      <c r="Q22" s="161">
        <v>0</v>
      </c>
      <c r="R22" s="161">
        <v>0</v>
      </c>
      <c r="S22" s="161">
        <v>0</v>
      </c>
      <c r="T22" s="168">
        <v>0</v>
      </c>
    </row>
    <row r="23" spans="2:20" x14ac:dyDescent="0.2">
      <c r="B23" s="164" t="s">
        <v>212</v>
      </c>
      <c r="C23" s="161">
        <v>0</v>
      </c>
      <c r="D23" s="161">
        <v>0</v>
      </c>
      <c r="E23" s="161">
        <v>0</v>
      </c>
      <c r="F23" s="161">
        <v>0</v>
      </c>
      <c r="G23" s="161">
        <v>0</v>
      </c>
      <c r="H23" s="161">
        <v>0</v>
      </c>
      <c r="I23" s="161">
        <v>0</v>
      </c>
      <c r="J23" s="161">
        <v>0</v>
      </c>
      <c r="K23" s="161">
        <v>0</v>
      </c>
      <c r="L23" s="161">
        <v>0</v>
      </c>
      <c r="M23" s="161">
        <v>0</v>
      </c>
      <c r="N23" s="161">
        <v>0</v>
      </c>
      <c r="O23" s="161">
        <v>0</v>
      </c>
      <c r="P23" s="161">
        <v>0</v>
      </c>
      <c r="Q23" s="161">
        <v>0</v>
      </c>
      <c r="R23" s="161">
        <v>0</v>
      </c>
      <c r="S23" s="161">
        <v>0</v>
      </c>
      <c r="T23" s="168">
        <v>0</v>
      </c>
    </row>
    <row r="24" spans="2:20" x14ac:dyDescent="0.2">
      <c r="B24" s="164" t="s">
        <v>213</v>
      </c>
      <c r="C24" s="161">
        <v>0</v>
      </c>
      <c r="D24" s="161">
        <v>1</v>
      </c>
      <c r="E24" s="161">
        <v>0</v>
      </c>
      <c r="F24" s="161">
        <v>1</v>
      </c>
      <c r="G24" s="161">
        <v>0</v>
      </c>
      <c r="H24" s="161">
        <v>0</v>
      </c>
      <c r="I24" s="161">
        <v>0</v>
      </c>
      <c r="J24" s="161">
        <v>0</v>
      </c>
      <c r="K24" s="161">
        <v>0</v>
      </c>
      <c r="L24" s="161">
        <v>0</v>
      </c>
      <c r="M24" s="161">
        <v>0</v>
      </c>
      <c r="N24" s="161">
        <v>0</v>
      </c>
      <c r="O24" s="161">
        <v>0</v>
      </c>
      <c r="P24" s="161">
        <v>2</v>
      </c>
      <c r="Q24" s="161">
        <v>0</v>
      </c>
      <c r="R24" s="161">
        <v>0</v>
      </c>
      <c r="S24" s="161">
        <v>0</v>
      </c>
      <c r="T24" s="168">
        <v>4</v>
      </c>
    </row>
    <row r="25" spans="2:20" x14ac:dyDescent="0.2">
      <c r="B25" s="164" t="s">
        <v>214</v>
      </c>
      <c r="C25" s="161">
        <v>0</v>
      </c>
      <c r="D25" s="161">
        <v>0</v>
      </c>
      <c r="E25" s="161">
        <v>0</v>
      </c>
      <c r="F25" s="161">
        <v>0</v>
      </c>
      <c r="G25" s="161">
        <v>0</v>
      </c>
      <c r="H25" s="161">
        <v>0</v>
      </c>
      <c r="I25" s="161">
        <v>0</v>
      </c>
      <c r="J25" s="161">
        <v>0</v>
      </c>
      <c r="K25" s="161">
        <v>0</v>
      </c>
      <c r="L25" s="161">
        <v>0</v>
      </c>
      <c r="M25" s="161">
        <v>0</v>
      </c>
      <c r="N25" s="161">
        <v>0</v>
      </c>
      <c r="O25" s="161">
        <v>0</v>
      </c>
      <c r="P25" s="161">
        <v>0</v>
      </c>
      <c r="Q25" s="161">
        <v>0</v>
      </c>
      <c r="R25" s="161">
        <v>0</v>
      </c>
      <c r="S25" s="161">
        <v>0</v>
      </c>
      <c r="T25" s="168">
        <v>0</v>
      </c>
    </row>
    <row r="26" spans="2:20" x14ac:dyDescent="0.2">
      <c r="B26" s="164" t="s">
        <v>215</v>
      </c>
      <c r="C26" s="161">
        <v>0</v>
      </c>
      <c r="D26" s="161">
        <v>1</v>
      </c>
      <c r="E26" s="161">
        <v>0</v>
      </c>
      <c r="F26" s="161">
        <v>0</v>
      </c>
      <c r="G26" s="161">
        <v>0</v>
      </c>
      <c r="H26" s="161">
        <v>1</v>
      </c>
      <c r="I26" s="161">
        <v>0</v>
      </c>
      <c r="J26" s="161">
        <v>0</v>
      </c>
      <c r="K26" s="161">
        <v>0</v>
      </c>
      <c r="L26" s="161">
        <v>0</v>
      </c>
      <c r="M26" s="161">
        <v>0</v>
      </c>
      <c r="N26" s="161">
        <v>0</v>
      </c>
      <c r="O26" s="161">
        <v>0</v>
      </c>
      <c r="P26" s="161">
        <v>0</v>
      </c>
      <c r="Q26" s="161">
        <v>0</v>
      </c>
      <c r="R26" s="161">
        <v>41</v>
      </c>
      <c r="S26" s="161">
        <v>3</v>
      </c>
      <c r="T26" s="168">
        <v>46</v>
      </c>
    </row>
    <row r="27" spans="2:20" x14ac:dyDescent="0.2">
      <c r="B27" s="164" t="s">
        <v>216</v>
      </c>
      <c r="C27" s="161">
        <v>2</v>
      </c>
      <c r="D27" s="161">
        <v>2</v>
      </c>
      <c r="E27" s="161">
        <v>0</v>
      </c>
      <c r="F27" s="161">
        <v>1</v>
      </c>
      <c r="G27" s="161">
        <v>0</v>
      </c>
      <c r="H27" s="161">
        <v>0</v>
      </c>
      <c r="I27" s="161">
        <v>1</v>
      </c>
      <c r="J27" s="161">
        <v>0</v>
      </c>
      <c r="K27" s="161">
        <v>4</v>
      </c>
      <c r="L27" s="161">
        <v>0</v>
      </c>
      <c r="M27" s="161">
        <v>0</v>
      </c>
      <c r="N27" s="161">
        <v>0</v>
      </c>
      <c r="O27" s="161">
        <v>0</v>
      </c>
      <c r="P27" s="161">
        <v>0</v>
      </c>
      <c r="Q27" s="161">
        <v>0</v>
      </c>
      <c r="R27" s="161">
        <v>2</v>
      </c>
      <c r="S27" s="161">
        <v>15</v>
      </c>
      <c r="T27" s="168">
        <v>27</v>
      </c>
    </row>
    <row r="28" spans="2:20" ht="13.5" thickBot="1" x14ac:dyDescent="0.25">
      <c r="B28" s="165" t="s">
        <v>102</v>
      </c>
      <c r="C28" s="166">
        <v>49</v>
      </c>
      <c r="D28" s="166">
        <v>10</v>
      </c>
      <c r="E28" s="166">
        <v>11</v>
      </c>
      <c r="F28" s="166">
        <v>3</v>
      </c>
      <c r="G28" s="166">
        <v>14</v>
      </c>
      <c r="H28" s="166">
        <v>7</v>
      </c>
      <c r="I28" s="166">
        <v>8</v>
      </c>
      <c r="J28" s="166">
        <v>2</v>
      </c>
      <c r="K28" s="166">
        <v>10</v>
      </c>
      <c r="L28" s="166">
        <v>0</v>
      </c>
      <c r="M28" s="166">
        <v>1</v>
      </c>
      <c r="N28" s="166">
        <v>0</v>
      </c>
      <c r="O28" s="166">
        <v>0</v>
      </c>
      <c r="P28" s="166">
        <v>4</v>
      </c>
      <c r="Q28" s="166">
        <v>0</v>
      </c>
      <c r="R28" s="166">
        <v>45</v>
      </c>
      <c r="S28" s="166">
        <v>35</v>
      </c>
      <c r="T28" s="169">
        <v>199</v>
      </c>
    </row>
    <row r="29" spans="2:20" ht="12.75" customHeight="1" x14ac:dyDescent="0.2"/>
    <row r="30" spans="2:20" x14ac:dyDescent="0.2">
      <c r="B30" s="172"/>
    </row>
    <row r="31" spans="2:20" ht="15.75" x14ac:dyDescent="0.25">
      <c r="B31" s="170"/>
    </row>
    <row r="32" spans="2:20" ht="15" x14ac:dyDescent="0.2">
      <c r="B32" s="171" t="s">
        <v>95</v>
      </c>
    </row>
    <row r="33" spans="2:2" x14ac:dyDescent="0.2">
      <c r="B33" s="45"/>
    </row>
  </sheetData>
  <mergeCells count="4">
    <mergeCell ref="J3:U3"/>
    <mergeCell ref="B9:B10"/>
    <mergeCell ref="C9:S9"/>
    <mergeCell ref="T9:T10"/>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zoomScaleNormal="100" workbookViewId="0">
      <selection activeCell="F14" sqref="F14"/>
    </sheetView>
  </sheetViews>
  <sheetFormatPr defaultRowHeight="12.75" x14ac:dyDescent="0.2"/>
  <cols>
    <col min="1" max="1" width="2.85546875" customWidth="1"/>
    <col min="2" max="2" width="28.5703125" customWidth="1"/>
  </cols>
  <sheetData>
    <row r="1" spans="1:21" x14ac:dyDescent="0.2">
      <c r="A1" s="2"/>
      <c r="B1" s="2"/>
      <c r="C1" s="2"/>
      <c r="M1" s="71"/>
      <c r="N1" s="71"/>
    </row>
    <row r="2" spans="1:21" x14ac:dyDescent="0.2">
      <c r="A2" s="2"/>
      <c r="B2" s="17" t="s">
        <v>305</v>
      </c>
      <c r="C2" s="17"/>
      <c r="M2" s="71"/>
      <c r="N2" s="71"/>
    </row>
    <row r="3" spans="1:21" x14ac:dyDescent="0.2">
      <c r="A3" s="2"/>
      <c r="B3" s="17"/>
      <c r="C3" s="17"/>
      <c r="J3" s="237"/>
      <c r="K3" s="237"/>
      <c r="L3" s="237"/>
      <c r="M3" s="237"/>
      <c r="N3" s="237"/>
      <c r="O3" s="237"/>
      <c r="P3" s="237"/>
      <c r="Q3" s="237"/>
      <c r="R3" s="237"/>
      <c r="S3" s="237"/>
      <c r="T3" s="237"/>
      <c r="U3" s="237"/>
    </row>
    <row r="4" spans="1:21" x14ac:dyDescent="0.2">
      <c r="A4" s="2"/>
      <c r="B4" s="18" t="s">
        <v>77</v>
      </c>
      <c r="C4" s="17"/>
      <c r="M4" s="71"/>
      <c r="N4" s="71"/>
    </row>
    <row r="5" spans="1:21" x14ac:dyDescent="0.2">
      <c r="A5" s="2"/>
      <c r="B5" s="18" t="s">
        <v>78</v>
      </c>
      <c r="C5" s="17"/>
      <c r="M5" s="71"/>
      <c r="N5" s="71"/>
    </row>
    <row r="6" spans="1:21" x14ac:dyDescent="0.2">
      <c r="A6" s="2"/>
      <c r="B6" s="18" t="s">
        <v>221</v>
      </c>
      <c r="C6" s="17"/>
      <c r="M6" s="71"/>
      <c r="N6" s="71"/>
    </row>
    <row r="7" spans="1:21" x14ac:dyDescent="0.2">
      <c r="A7" s="2"/>
      <c r="B7" s="18" t="s">
        <v>96</v>
      </c>
      <c r="C7" s="2"/>
      <c r="M7" s="71"/>
      <c r="N7" s="71"/>
    </row>
    <row r="9" spans="1:21" x14ac:dyDescent="0.2">
      <c r="B9" s="246" t="s">
        <v>222</v>
      </c>
      <c r="C9" s="246" t="s">
        <v>134</v>
      </c>
      <c r="D9" s="246"/>
      <c r="E9" s="246"/>
      <c r="F9" s="246"/>
      <c r="G9" s="246"/>
      <c r="H9" s="246"/>
      <c r="I9" s="246"/>
      <c r="J9" s="246"/>
      <c r="K9" s="246"/>
      <c r="L9" s="246"/>
      <c r="M9" s="246"/>
      <c r="N9" s="246"/>
      <c r="O9" s="246"/>
      <c r="P9" s="246"/>
      <c r="Q9" s="246"/>
      <c r="R9" s="246"/>
      <c r="S9" s="246"/>
      <c r="T9" s="247" t="s">
        <v>93</v>
      </c>
    </row>
    <row r="10" spans="1:21" x14ac:dyDescent="0.2">
      <c r="B10" s="251"/>
      <c r="C10" s="159" t="s">
        <v>183</v>
      </c>
      <c r="D10" s="159" t="s">
        <v>184</v>
      </c>
      <c r="E10" s="159" t="s">
        <v>185</v>
      </c>
      <c r="F10" s="159" t="s">
        <v>186</v>
      </c>
      <c r="G10" s="159" t="s">
        <v>187</v>
      </c>
      <c r="H10" s="159" t="s">
        <v>188</v>
      </c>
      <c r="I10" s="159" t="s">
        <v>189</v>
      </c>
      <c r="J10" s="159" t="s">
        <v>190</v>
      </c>
      <c r="K10" s="159" t="s">
        <v>191</v>
      </c>
      <c r="L10" s="159" t="s">
        <v>192</v>
      </c>
      <c r="M10" s="159" t="s">
        <v>193</v>
      </c>
      <c r="N10" s="159" t="s">
        <v>194</v>
      </c>
      <c r="O10" s="159" t="s">
        <v>195</v>
      </c>
      <c r="P10" s="159" t="s">
        <v>196</v>
      </c>
      <c r="Q10" s="159" t="s">
        <v>197</v>
      </c>
      <c r="R10" s="159" t="s">
        <v>198</v>
      </c>
      <c r="S10" s="159" t="s">
        <v>199</v>
      </c>
      <c r="T10" s="248"/>
    </row>
    <row r="11" spans="1:21" x14ac:dyDescent="0.2">
      <c r="B11" s="160" t="s">
        <v>200</v>
      </c>
      <c r="C11" s="161">
        <v>6</v>
      </c>
      <c r="D11" s="161">
        <v>2</v>
      </c>
      <c r="E11" s="161">
        <v>9</v>
      </c>
      <c r="F11" s="161">
        <v>0</v>
      </c>
      <c r="G11" s="161">
        <v>2</v>
      </c>
      <c r="H11" s="161">
        <v>0</v>
      </c>
      <c r="I11" s="161">
        <v>4</v>
      </c>
      <c r="J11" s="161">
        <v>0</v>
      </c>
      <c r="K11" s="161">
        <v>0</v>
      </c>
      <c r="L11" s="161">
        <v>0</v>
      </c>
      <c r="M11" s="161">
        <v>0</v>
      </c>
      <c r="N11" s="161">
        <v>0</v>
      </c>
      <c r="O11" s="161">
        <v>0</v>
      </c>
      <c r="P11" s="161">
        <v>0</v>
      </c>
      <c r="Q11" s="161">
        <v>0</v>
      </c>
      <c r="R11" s="161">
        <v>1</v>
      </c>
      <c r="S11" s="161">
        <v>3</v>
      </c>
      <c r="T11" s="168">
        <v>27</v>
      </c>
    </row>
    <row r="12" spans="1:21" x14ac:dyDescent="0.2">
      <c r="B12" s="163" t="s">
        <v>201</v>
      </c>
      <c r="C12" s="161">
        <v>4</v>
      </c>
      <c r="D12" s="161">
        <v>6</v>
      </c>
      <c r="E12" s="161">
        <v>0</v>
      </c>
      <c r="F12" s="161">
        <v>0</v>
      </c>
      <c r="G12" s="161">
        <v>0</v>
      </c>
      <c r="H12" s="161">
        <v>0</v>
      </c>
      <c r="I12" s="161">
        <v>1</v>
      </c>
      <c r="J12" s="161">
        <v>0</v>
      </c>
      <c r="K12" s="161">
        <v>0</v>
      </c>
      <c r="L12" s="161">
        <v>0</v>
      </c>
      <c r="M12" s="161">
        <v>0</v>
      </c>
      <c r="N12" s="161">
        <v>0</v>
      </c>
      <c r="O12" s="161">
        <v>0</v>
      </c>
      <c r="P12" s="161">
        <v>0</v>
      </c>
      <c r="Q12" s="161">
        <v>0</v>
      </c>
      <c r="R12" s="161">
        <v>0</v>
      </c>
      <c r="S12" s="161">
        <v>0</v>
      </c>
      <c r="T12" s="168">
        <v>11</v>
      </c>
    </row>
    <row r="13" spans="1:21" x14ac:dyDescent="0.2">
      <c r="B13" s="164" t="s">
        <v>202</v>
      </c>
      <c r="C13" s="161">
        <v>4</v>
      </c>
      <c r="D13" s="161">
        <v>0</v>
      </c>
      <c r="E13" s="161">
        <v>5</v>
      </c>
      <c r="F13" s="161">
        <v>0</v>
      </c>
      <c r="G13" s="161">
        <v>0</v>
      </c>
      <c r="H13" s="161">
        <v>0</v>
      </c>
      <c r="I13" s="161">
        <v>0</v>
      </c>
      <c r="J13" s="161">
        <v>0</v>
      </c>
      <c r="K13" s="161">
        <v>1</v>
      </c>
      <c r="L13" s="161">
        <v>0</v>
      </c>
      <c r="M13" s="161">
        <v>0</v>
      </c>
      <c r="N13" s="161">
        <v>0</v>
      </c>
      <c r="O13" s="161">
        <v>0</v>
      </c>
      <c r="P13" s="161">
        <v>1</v>
      </c>
      <c r="Q13" s="161">
        <v>0</v>
      </c>
      <c r="R13" s="161">
        <v>0</v>
      </c>
      <c r="S13" s="161">
        <v>4</v>
      </c>
      <c r="T13" s="168">
        <v>15</v>
      </c>
    </row>
    <row r="14" spans="1:21" x14ac:dyDescent="0.2">
      <c r="B14" s="164" t="s">
        <v>203</v>
      </c>
      <c r="C14" s="161">
        <v>0</v>
      </c>
      <c r="D14" s="161">
        <v>1</v>
      </c>
      <c r="E14" s="161">
        <v>1</v>
      </c>
      <c r="F14" s="161">
        <v>3</v>
      </c>
      <c r="G14" s="161">
        <v>0</v>
      </c>
      <c r="H14" s="161">
        <v>0</v>
      </c>
      <c r="I14" s="161">
        <v>0</v>
      </c>
      <c r="J14" s="161">
        <v>0</v>
      </c>
      <c r="K14" s="161">
        <v>2</v>
      </c>
      <c r="L14" s="161">
        <v>0</v>
      </c>
      <c r="M14" s="161">
        <v>0</v>
      </c>
      <c r="N14" s="161">
        <v>0</v>
      </c>
      <c r="O14" s="161">
        <v>0</v>
      </c>
      <c r="P14" s="161">
        <v>0</v>
      </c>
      <c r="Q14" s="161">
        <v>0</v>
      </c>
      <c r="R14" s="161">
        <v>0</v>
      </c>
      <c r="S14" s="161">
        <v>1</v>
      </c>
      <c r="T14" s="168">
        <v>8</v>
      </c>
    </row>
    <row r="15" spans="1:21" x14ac:dyDescent="0.2">
      <c r="B15" s="164" t="s">
        <v>204</v>
      </c>
      <c r="C15" s="161">
        <v>2</v>
      </c>
      <c r="D15" s="161">
        <v>0</v>
      </c>
      <c r="E15" s="161">
        <v>0</v>
      </c>
      <c r="F15" s="161">
        <v>0</v>
      </c>
      <c r="G15" s="161">
        <v>3</v>
      </c>
      <c r="H15" s="161">
        <v>0</v>
      </c>
      <c r="I15" s="161">
        <v>1</v>
      </c>
      <c r="J15" s="161">
        <v>0</v>
      </c>
      <c r="K15" s="161">
        <v>2</v>
      </c>
      <c r="L15" s="161">
        <v>0</v>
      </c>
      <c r="M15" s="161">
        <v>0</v>
      </c>
      <c r="N15" s="161">
        <v>0</v>
      </c>
      <c r="O15" s="161">
        <v>0</v>
      </c>
      <c r="P15" s="161">
        <v>0</v>
      </c>
      <c r="Q15" s="161">
        <v>0</v>
      </c>
      <c r="R15" s="161">
        <v>0</v>
      </c>
      <c r="S15" s="161">
        <v>0</v>
      </c>
      <c r="T15" s="168">
        <v>8</v>
      </c>
    </row>
    <row r="16" spans="1:21" x14ac:dyDescent="0.2">
      <c r="B16" s="164" t="s">
        <v>205</v>
      </c>
      <c r="C16" s="161">
        <v>0</v>
      </c>
      <c r="D16" s="161">
        <v>0</v>
      </c>
      <c r="E16" s="161">
        <v>0</v>
      </c>
      <c r="F16" s="161">
        <v>0</v>
      </c>
      <c r="G16" s="161">
        <v>0</v>
      </c>
      <c r="H16" s="161">
        <v>1</v>
      </c>
      <c r="I16" s="161">
        <v>0</v>
      </c>
      <c r="J16" s="161">
        <v>0</v>
      </c>
      <c r="K16" s="161">
        <v>0</v>
      </c>
      <c r="L16" s="161">
        <v>0</v>
      </c>
      <c r="M16" s="161">
        <v>0</v>
      </c>
      <c r="N16" s="161">
        <v>0</v>
      </c>
      <c r="O16" s="161">
        <v>0</v>
      </c>
      <c r="P16" s="161">
        <v>0</v>
      </c>
      <c r="Q16" s="161">
        <v>0</v>
      </c>
      <c r="R16" s="161">
        <v>0</v>
      </c>
      <c r="S16" s="161">
        <v>0</v>
      </c>
      <c r="T16" s="168">
        <v>1</v>
      </c>
    </row>
    <row r="17" spans="2:20" x14ac:dyDescent="0.2">
      <c r="B17" s="164" t="s">
        <v>206</v>
      </c>
      <c r="C17" s="161">
        <v>8</v>
      </c>
      <c r="D17" s="161">
        <v>0</v>
      </c>
      <c r="E17" s="161">
        <v>1</v>
      </c>
      <c r="F17" s="161">
        <v>1</v>
      </c>
      <c r="G17" s="161">
        <v>1</v>
      </c>
      <c r="H17" s="161">
        <v>0</v>
      </c>
      <c r="I17" s="161">
        <v>1</v>
      </c>
      <c r="J17" s="161">
        <v>0</v>
      </c>
      <c r="K17" s="161">
        <v>0</v>
      </c>
      <c r="L17" s="161">
        <v>0</v>
      </c>
      <c r="M17" s="161">
        <v>0</v>
      </c>
      <c r="N17" s="161">
        <v>0</v>
      </c>
      <c r="O17" s="161">
        <v>0</v>
      </c>
      <c r="P17" s="161">
        <v>0</v>
      </c>
      <c r="Q17" s="161">
        <v>0</v>
      </c>
      <c r="R17" s="161">
        <v>0</v>
      </c>
      <c r="S17" s="161">
        <v>1</v>
      </c>
      <c r="T17" s="168">
        <v>13</v>
      </c>
    </row>
    <row r="18" spans="2:20" x14ac:dyDescent="0.2">
      <c r="B18" s="164" t="s">
        <v>207</v>
      </c>
      <c r="C18" s="161">
        <v>0</v>
      </c>
      <c r="D18" s="161">
        <v>0</v>
      </c>
      <c r="E18" s="161">
        <v>0</v>
      </c>
      <c r="F18" s="161">
        <v>0</v>
      </c>
      <c r="G18" s="161">
        <v>0</v>
      </c>
      <c r="H18" s="161">
        <v>0</v>
      </c>
      <c r="I18" s="161">
        <v>0</v>
      </c>
      <c r="J18" s="161">
        <v>0</v>
      </c>
      <c r="K18" s="161">
        <v>0</v>
      </c>
      <c r="L18" s="161">
        <v>0</v>
      </c>
      <c r="M18" s="161">
        <v>0</v>
      </c>
      <c r="N18" s="161">
        <v>0</v>
      </c>
      <c r="O18" s="161">
        <v>0</v>
      </c>
      <c r="P18" s="161">
        <v>0</v>
      </c>
      <c r="Q18" s="161">
        <v>0</v>
      </c>
      <c r="R18" s="161">
        <v>0</v>
      </c>
      <c r="S18" s="161">
        <v>0</v>
      </c>
      <c r="T18" s="168">
        <v>0</v>
      </c>
    </row>
    <row r="19" spans="2:20" x14ac:dyDescent="0.2">
      <c r="B19" s="164" t="s">
        <v>208</v>
      </c>
      <c r="C19" s="161">
        <v>3</v>
      </c>
      <c r="D19" s="161">
        <v>2</v>
      </c>
      <c r="E19" s="161">
        <v>0</v>
      </c>
      <c r="F19" s="161">
        <v>1</v>
      </c>
      <c r="G19" s="161">
        <v>2</v>
      </c>
      <c r="H19" s="161">
        <v>0</v>
      </c>
      <c r="I19" s="161">
        <v>0</v>
      </c>
      <c r="J19" s="161">
        <v>0</v>
      </c>
      <c r="K19" s="161">
        <v>4</v>
      </c>
      <c r="L19" s="161">
        <v>0</v>
      </c>
      <c r="M19" s="161">
        <v>0</v>
      </c>
      <c r="N19" s="161">
        <v>0</v>
      </c>
      <c r="O19" s="161">
        <v>0</v>
      </c>
      <c r="P19" s="161">
        <v>0</v>
      </c>
      <c r="Q19" s="161">
        <v>0</v>
      </c>
      <c r="R19" s="161">
        <v>0</v>
      </c>
      <c r="S19" s="161">
        <v>3</v>
      </c>
      <c r="T19" s="168">
        <v>15</v>
      </c>
    </row>
    <row r="20" spans="2:20" x14ac:dyDescent="0.2">
      <c r="B20" s="164" t="s">
        <v>209</v>
      </c>
      <c r="C20" s="161">
        <v>0</v>
      </c>
      <c r="D20" s="161">
        <v>0</v>
      </c>
      <c r="E20" s="161">
        <v>0</v>
      </c>
      <c r="F20" s="161">
        <v>0</v>
      </c>
      <c r="G20" s="161">
        <v>0</v>
      </c>
      <c r="H20" s="161">
        <v>0</v>
      </c>
      <c r="I20" s="161">
        <v>0</v>
      </c>
      <c r="J20" s="161">
        <v>0</v>
      </c>
      <c r="K20" s="161">
        <v>0</v>
      </c>
      <c r="L20" s="161">
        <v>0</v>
      </c>
      <c r="M20" s="161">
        <v>0</v>
      </c>
      <c r="N20" s="161">
        <v>0</v>
      </c>
      <c r="O20" s="161">
        <v>0</v>
      </c>
      <c r="P20" s="161">
        <v>0</v>
      </c>
      <c r="Q20" s="161">
        <v>0</v>
      </c>
      <c r="R20" s="161">
        <v>0</v>
      </c>
      <c r="S20" s="161">
        <v>0</v>
      </c>
      <c r="T20" s="168">
        <v>0</v>
      </c>
    </row>
    <row r="21" spans="2:20" x14ac:dyDescent="0.2">
      <c r="B21" s="164" t="s">
        <v>210</v>
      </c>
      <c r="C21" s="161">
        <v>1</v>
      </c>
      <c r="D21" s="161">
        <v>0</v>
      </c>
      <c r="E21" s="161">
        <v>0</v>
      </c>
      <c r="F21" s="161">
        <v>0</v>
      </c>
      <c r="G21" s="161">
        <v>0</v>
      </c>
      <c r="H21" s="161">
        <v>0</v>
      </c>
      <c r="I21" s="161">
        <v>0</v>
      </c>
      <c r="J21" s="161">
        <v>0</v>
      </c>
      <c r="K21" s="161">
        <v>0</v>
      </c>
      <c r="L21" s="161">
        <v>0</v>
      </c>
      <c r="M21" s="161">
        <v>2</v>
      </c>
      <c r="N21" s="161">
        <v>0</v>
      </c>
      <c r="O21" s="161">
        <v>0</v>
      </c>
      <c r="P21" s="161">
        <v>0</v>
      </c>
      <c r="Q21" s="161">
        <v>0</v>
      </c>
      <c r="R21" s="161">
        <v>0</v>
      </c>
      <c r="S21" s="161">
        <v>0</v>
      </c>
      <c r="T21" s="168">
        <v>3</v>
      </c>
    </row>
    <row r="22" spans="2:20" x14ac:dyDescent="0.2">
      <c r="B22" s="164" t="s">
        <v>211</v>
      </c>
      <c r="C22" s="161">
        <v>0</v>
      </c>
      <c r="D22" s="161">
        <v>0</v>
      </c>
      <c r="E22" s="161">
        <v>0</v>
      </c>
      <c r="F22" s="161">
        <v>0</v>
      </c>
      <c r="G22" s="161">
        <v>0</v>
      </c>
      <c r="H22" s="161">
        <v>0</v>
      </c>
      <c r="I22" s="161">
        <v>0</v>
      </c>
      <c r="J22" s="161">
        <v>0</v>
      </c>
      <c r="K22" s="161">
        <v>0</v>
      </c>
      <c r="L22" s="161">
        <v>0</v>
      </c>
      <c r="M22" s="161">
        <v>0</v>
      </c>
      <c r="N22" s="161">
        <v>0</v>
      </c>
      <c r="O22" s="161">
        <v>0</v>
      </c>
      <c r="P22" s="161">
        <v>0</v>
      </c>
      <c r="Q22" s="161">
        <v>0</v>
      </c>
      <c r="R22" s="161">
        <v>0</v>
      </c>
      <c r="S22" s="161">
        <v>0</v>
      </c>
      <c r="T22" s="168">
        <v>0</v>
      </c>
    </row>
    <row r="23" spans="2:20" x14ac:dyDescent="0.2">
      <c r="B23" s="164" t="s">
        <v>212</v>
      </c>
      <c r="C23" s="161">
        <v>0</v>
      </c>
      <c r="D23" s="161">
        <v>0</v>
      </c>
      <c r="E23" s="161">
        <v>0</v>
      </c>
      <c r="F23" s="161">
        <v>0</v>
      </c>
      <c r="G23" s="161">
        <v>0</v>
      </c>
      <c r="H23" s="161">
        <v>0</v>
      </c>
      <c r="I23" s="161">
        <v>0</v>
      </c>
      <c r="J23" s="161">
        <v>0</v>
      </c>
      <c r="K23" s="161">
        <v>0</v>
      </c>
      <c r="L23" s="161">
        <v>0</v>
      </c>
      <c r="M23" s="161">
        <v>0</v>
      </c>
      <c r="N23" s="161">
        <v>0</v>
      </c>
      <c r="O23" s="161">
        <v>0</v>
      </c>
      <c r="P23" s="161">
        <v>0</v>
      </c>
      <c r="Q23" s="161">
        <v>0</v>
      </c>
      <c r="R23" s="161">
        <v>0</v>
      </c>
      <c r="S23" s="161">
        <v>0</v>
      </c>
      <c r="T23" s="168">
        <v>0</v>
      </c>
    </row>
    <row r="24" spans="2:20" x14ac:dyDescent="0.2">
      <c r="B24" s="164" t="s">
        <v>213</v>
      </c>
      <c r="C24" s="161">
        <v>0</v>
      </c>
      <c r="D24" s="161">
        <v>0</v>
      </c>
      <c r="E24" s="161">
        <v>0</v>
      </c>
      <c r="F24" s="161">
        <v>0</v>
      </c>
      <c r="G24" s="161">
        <v>0</v>
      </c>
      <c r="H24" s="161">
        <v>0</v>
      </c>
      <c r="I24" s="161">
        <v>0</v>
      </c>
      <c r="J24" s="161">
        <v>0</v>
      </c>
      <c r="K24" s="161">
        <v>0</v>
      </c>
      <c r="L24" s="161">
        <v>0</v>
      </c>
      <c r="M24" s="161">
        <v>0</v>
      </c>
      <c r="N24" s="161">
        <v>0</v>
      </c>
      <c r="O24" s="161">
        <v>0</v>
      </c>
      <c r="P24" s="161">
        <v>3</v>
      </c>
      <c r="Q24" s="161">
        <v>0</v>
      </c>
      <c r="R24" s="161">
        <v>1</v>
      </c>
      <c r="S24" s="161">
        <v>1</v>
      </c>
      <c r="T24" s="168">
        <v>5</v>
      </c>
    </row>
    <row r="25" spans="2:20" x14ac:dyDescent="0.2">
      <c r="B25" s="164" t="s">
        <v>214</v>
      </c>
      <c r="C25" s="161">
        <v>0</v>
      </c>
      <c r="D25" s="161">
        <v>0</v>
      </c>
      <c r="E25" s="161">
        <v>0</v>
      </c>
      <c r="F25" s="161">
        <v>0</v>
      </c>
      <c r="G25" s="161">
        <v>0</v>
      </c>
      <c r="H25" s="161">
        <v>0</v>
      </c>
      <c r="I25" s="161">
        <v>0</v>
      </c>
      <c r="J25" s="161">
        <v>0</v>
      </c>
      <c r="K25" s="161">
        <v>0</v>
      </c>
      <c r="L25" s="161">
        <v>0</v>
      </c>
      <c r="M25" s="161">
        <v>0</v>
      </c>
      <c r="N25" s="161">
        <v>0</v>
      </c>
      <c r="O25" s="161">
        <v>0</v>
      </c>
      <c r="P25" s="161">
        <v>0</v>
      </c>
      <c r="Q25" s="161">
        <v>0</v>
      </c>
      <c r="R25" s="161">
        <v>0</v>
      </c>
      <c r="S25" s="161">
        <v>0</v>
      </c>
      <c r="T25" s="168">
        <v>0</v>
      </c>
    </row>
    <row r="26" spans="2:20" x14ac:dyDescent="0.2">
      <c r="B26" s="164" t="s">
        <v>215</v>
      </c>
      <c r="C26" s="161">
        <v>0</v>
      </c>
      <c r="D26" s="161">
        <v>0</v>
      </c>
      <c r="E26" s="161">
        <v>0</v>
      </c>
      <c r="F26" s="161">
        <v>0</v>
      </c>
      <c r="G26" s="161">
        <v>0</v>
      </c>
      <c r="H26" s="161">
        <v>0</v>
      </c>
      <c r="I26" s="161">
        <v>0</v>
      </c>
      <c r="J26" s="161">
        <v>0</v>
      </c>
      <c r="K26" s="161">
        <v>0</v>
      </c>
      <c r="L26" s="161">
        <v>1</v>
      </c>
      <c r="M26" s="161">
        <v>1</v>
      </c>
      <c r="N26" s="161">
        <v>0</v>
      </c>
      <c r="O26" s="161">
        <v>0</v>
      </c>
      <c r="P26" s="161">
        <v>2</v>
      </c>
      <c r="Q26" s="161">
        <v>0</v>
      </c>
      <c r="R26" s="161">
        <v>25</v>
      </c>
      <c r="S26" s="161">
        <v>3</v>
      </c>
      <c r="T26" s="168">
        <v>32</v>
      </c>
    </row>
    <row r="27" spans="2:20" x14ac:dyDescent="0.2">
      <c r="B27" s="164" t="s">
        <v>216</v>
      </c>
      <c r="C27" s="161">
        <v>5</v>
      </c>
      <c r="D27" s="161">
        <v>2</v>
      </c>
      <c r="E27" s="161">
        <v>0</v>
      </c>
      <c r="F27" s="161">
        <v>0</v>
      </c>
      <c r="G27" s="161">
        <v>0</v>
      </c>
      <c r="H27" s="161">
        <v>0</v>
      </c>
      <c r="I27" s="161">
        <v>1</v>
      </c>
      <c r="J27" s="161">
        <v>0</v>
      </c>
      <c r="K27" s="161">
        <v>1</v>
      </c>
      <c r="L27" s="161">
        <v>0</v>
      </c>
      <c r="M27" s="161">
        <v>0</v>
      </c>
      <c r="N27" s="161">
        <v>0</v>
      </c>
      <c r="O27" s="161">
        <v>0</v>
      </c>
      <c r="P27" s="161">
        <v>1</v>
      </c>
      <c r="Q27" s="161">
        <v>0</v>
      </c>
      <c r="R27" s="161">
        <v>6</v>
      </c>
      <c r="S27" s="161">
        <v>11</v>
      </c>
      <c r="T27" s="168">
        <v>27</v>
      </c>
    </row>
    <row r="28" spans="2:20" ht="13.5" thickBot="1" x14ac:dyDescent="0.25">
      <c r="B28" s="165" t="s">
        <v>102</v>
      </c>
      <c r="C28" s="166">
        <v>33</v>
      </c>
      <c r="D28" s="166">
        <v>13</v>
      </c>
      <c r="E28" s="166">
        <v>16</v>
      </c>
      <c r="F28" s="166">
        <v>5</v>
      </c>
      <c r="G28" s="166">
        <v>8</v>
      </c>
      <c r="H28" s="166">
        <v>1</v>
      </c>
      <c r="I28" s="166">
        <v>8</v>
      </c>
      <c r="J28" s="166">
        <v>0</v>
      </c>
      <c r="K28" s="166">
        <v>10</v>
      </c>
      <c r="L28" s="166">
        <v>1</v>
      </c>
      <c r="M28" s="166">
        <v>3</v>
      </c>
      <c r="N28" s="166">
        <v>0</v>
      </c>
      <c r="O28" s="166">
        <v>0</v>
      </c>
      <c r="P28" s="166">
        <v>7</v>
      </c>
      <c r="Q28" s="166">
        <v>0</v>
      </c>
      <c r="R28" s="166">
        <v>33</v>
      </c>
      <c r="S28" s="166">
        <v>27</v>
      </c>
      <c r="T28" s="169">
        <v>165</v>
      </c>
    </row>
    <row r="29" spans="2:20" ht="12.75" customHeight="1" x14ac:dyDescent="0.2"/>
    <row r="30" spans="2:20" x14ac:dyDescent="0.2">
      <c r="B30" s="172"/>
    </row>
    <row r="31" spans="2:20" ht="15" x14ac:dyDescent="0.2">
      <c r="B31" s="171" t="s">
        <v>95</v>
      </c>
    </row>
    <row r="33" spans="2:2" x14ac:dyDescent="0.2">
      <c r="B33" s="173"/>
    </row>
  </sheetData>
  <mergeCells count="4">
    <mergeCell ref="J3:U3"/>
    <mergeCell ref="B9:B10"/>
    <mergeCell ref="C9:S9"/>
    <mergeCell ref="T9:T10"/>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zoomScaleNormal="100" workbookViewId="0">
      <selection activeCell="I18" sqref="I18"/>
    </sheetView>
  </sheetViews>
  <sheetFormatPr defaultRowHeight="12.75" x14ac:dyDescent="0.2"/>
  <cols>
    <col min="1" max="1" width="2.85546875" customWidth="1"/>
    <col min="2" max="2" width="28.5703125" customWidth="1"/>
  </cols>
  <sheetData>
    <row r="1" spans="1:22" x14ac:dyDescent="0.2">
      <c r="A1" s="2"/>
      <c r="B1" s="2"/>
      <c r="C1" s="2"/>
      <c r="M1" s="71"/>
      <c r="N1" s="71"/>
    </row>
    <row r="2" spans="1:22" x14ac:dyDescent="0.2">
      <c r="A2" s="2"/>
      <c r="B2" s="17" t="s">
        <v>306</v>
      </c>
      <c r="C2" s="17"/>
      <c r="M2" s="71"/>
      <c r="N2" s="71"/>
    </row>
    <row r="3" spans="1:22" x14ac:dyDescent="0.2">
      <c r="A3" s="2"/>
      <c r="B3" s="17"/>
      <c r="C3" s="17"/>
      <c r="J3" s="237"/>
      <c r="K3" s="237"/>
      <c r="L3" s="237"/>
      <c r="M3" s="237"/>
      <c r="N3" s="237"/>
      <c r="O3" s="237"/>
      <c r="P3" s="237"/>
      <c r="Q3" s="237"/>
      <c r="R3" s="237"/>
      <c r="S3" s="237"/>
      <c r="T3" s="237"/>
      <c r="U3" s="237"/>
      <c r="V3" s="237"/>
    </row>
    <row r="4" spans="1:22" x14ac:dyDescent="0.2">
      <c r="A4" s="2"/>
      <c r="B4" s="18" t="s">
        <v>77</v>
      </c>
      <c r="C4" s="17"/>
      <c r="M4" s="71"/>
      <c r="N4" s="71"/>
    </row>
    <row r="5" spans="1:22" x14ac:dyDescent="0.2">
      <c r="A5" s="2"/>
      <c r="B5" s="18" t="s">
        <v>78</v>
      </c>
      <c r="C5" s="17"/>
      <c r="M5" s="71"/>
      <c r="N5" s="71"/>
    </row>
    <row r="6" spans="1:22" x14ac:dyDescent="0.2">
      <c r="A6" s="2"/>
      <c r="B6" s="18" t="s">
        <v>223</v>
      </c>
      <c r="C6" s="17"/>
      <c r="M6" s="71"/>
      <c r="N6" s="71"/>
    </row>
    <row r="7" spans="1:22" x14ac:dyDescent="0.2">
      <c r="A7" s="2"/>
      <c r="B7" s="18" t="s">
        <v>96</v>
      </c>
      <c r="C7" s="2"/>
      <c r="M7" s="71"/>
      <c r="N7" s="71"/>
    </row>
    <row r="9" spans="1:22" x14ac:dyDescent="0.2">
      <c r="B9" s="246" t="s">
        <v>222</v>
      </c>
      <c r="C9" s="246" t="s">
        <v>134</v>
      </c>
      <c r="D9" s="246"/>
      <c r="E9" s="246"/>
      <c r="F9" s="246"/>
      <c r="G9" s="246"/>
      <c r="H9" s="246"/>
      <c r="I9" s="246"/>
      <c r="J9" s="246"/>
      <c r="K9" s="246"/>
      <c r="L9" s="246"/>
      <c r="M9" s="246"/>
      <c r="N9" s="246"/>
      <c r="O9" s="246"/>
      <c r="P9" s="246"/>
      <c r="Q9" s="246"/>
      <c r="R9" s="246"/>
      <c r="S9" s="246"/>
      <c r="T9" s="174"/>
      <c r="U9" s="247" t="s">
        <v>93</v>
      </c>
    </row>
    <row r="10" spans="1:22" x14ac:dyDescent="0.2">
      <c r="B10" s="251"/>
      <c r="C10" s="159" t="s">
        <v>183</v>
      </c>
      <c r="D10" s="159" t="s">
        <v>184</v>
      </c>
      <c r="E10" s="159" t="s">
        <v>185</v>
      </c>
      <c r="F10" s="159" t="s">
        <v>186</v>
      </c>
      <c r="G10" s="159" t="s">
        <v>187</v>
      </c>
      <c r="H10" s="159" t="s">
        <v>188</v>
      </c>
      <c r="I10" s="159" t="s">
        <v>189</v>
      </c>
      <c r="J10" s="159" t="s">
        <v>190</v>
      </c>
      <c r="K10" s="159" t="s">
        <v>191</v>
      </c>
      <c r="L10" s="159" t="s">
        <v>192</v>
      </c>
      <c r="M10" s="159" t="s">
        <v>193</v>
      </c>
      <c r="N10" s="159" t="s">
        <v>194</v>
      </c>
      <c r="O10" s="159" t="s">
        <v>195</v>
      </c>
      <c r="P10" s="159" t="s">
        <v>196</v>
      </c>
      <c r="Q10" s="159" t="s">
        <v>197</v>
      </c>
      <c r="R10" s="159" t="s">
        <v>198</v>
      </c>
      <c r="S10" s="159" t="s">
        <v>199</v>
      </c>
      <c r="T10" s="159" t="s">
        <v>224</v>
      </c>
      <c r="U10" s="248"/>
    </row>
    <row r="11" spans="1:22" x14ac:dyDescent="0.2">
      <c r="B11" s="160" t="s">
        <v>200</v>
      </c>
      <c r="C11" s="161">
        <v>25</v>
      </c>
      <c r="D11" s="161">
        <v>0</v>
      </c>
      <c r="E11" s="161">
        <v>2</v>
      </c>
      <c r="F11" s="161">
        <v>0</v>
      </c>
      <c r="G11" s="161">
        <v>0</v>
      </c>
      <c r="H11" s="161">
        <v>1</v>
      </c>
      <c r="I11" s="161">
        <v>1</v>
      </c>
      <c r="J11" s="161">
        <v>0</v>
      </c>
      <c r="K11" s="161">
        <v>0</v>
      </c>
      <c r="L11" s="161">
        <v>0</v>
      </c>
      <c r="M11" s="161">
        <v>0</v>
      </c>
      <c r="N11" s="161">
        <v>0</v>
      </c>
      <c r="O11" s="161">
        <v>0</v>
      </c>
      <c r="P11" s="161">
        <v>0</v>
      </c>
      <c r="Q11" s="161">
        <v>0</v>
      </c>
      <c r="R11" s="161">
        <v>2</v>
      </c>
      <c r="S11" s="161">
        <v>1</v>
      </c>
      <c r="T11" s="161">
        <v>0</v>
      </c>
      <c r="U11" s="175">
        <v>32</v>
      </c>
    </row>
    <row r="12" spans="1:22" x14ac:dyDescent="0.2">
      <c r="B12" s="163" t="s">
        <v>201</v>
      </c>
      <c r="C12" s="161">
        <v>2</v>
      </c>
      <c r="D12" s="161">
        <v>1</v>
      </c>
      <c r="E12" s="161">
        <v>0</v>
      </c>
      <c r="F12" s="161">
        <v>0</v>
      </c>
      <c r="G12" s="161">
        <v>0</v>
      </c>
      <c r="H12" s="161">
        <v>0</v>
      </c>
      <c r="I12" s="161">
        <v>0</v>
      </c>
      <c r="J12" s="161">
        <v>0</v>
      </c>
      <c r="K12" s="161">
        <v>0</v>
      </c>
      <c r="L12" s="161">
        <v>0</v>
      </c>
      <c r="M12" s="161">
        <v>0</v>
      </c>
      <c r="N12" s="161">
        <v>0</v>
      </c>
      <c r="O12" s="161">
        <v>0</v>
      </c>
      <c r="P12" s="161">
        <v>0</v>
      </c>
      <c r="Q12" s="161">
        <v>0</v>
      </c>
      <c r="R12" s="161">
        <v>0</v>
      </c>
      <c r="S12" s="161">
        <v>0</v>
      </c>
      <c r="T12" s="161">
        <v>0</v>
      </c>
      <c r="U12" s="175">
        <v>3</v>
      </c>
    </row>
    <row r="13" spans="1:22" x14ac:dyDescent="0.2">
      <c r="B13" s="164" t="s">
        <v>202</v>
      </c>
      <c r="C13" s="161">
        <v>1</v>
      </c>
      <c r="D13" s="161">
        <v>0</v>
      </c>
      <c r="E13" s="161">
        <v>1</v>
      </c>
      <c r="F13" s="161">
        <v>0</v>
      </c>
      <c r="G13" s="161">
        <v>0</v>
      </c>
      <c r="H13" s="161">
        <v>0</v>
      </c>
      <c r="I13" s="161">
        <v>0</v>
      </c>
      <c r="J13" s="161">
        <v>0</v>
      </c>
      <c r="K13" s="161">
        <v>0</v>
      </c>
      <c r="L13" s="161">
        <v>0</v>
      </c>
      <c r="M13" s="161">
        <v>0</v>
      </c>
      <c r="N13" s="161">
        <v>0</v>
      </c>
      <c r="O13" s="161">
        <v>0</v>
      </c>
      <c r="P13" s="161">
        <v>0</v>
      </c>
      <c r="Q13" s="161">
        <v>0</v>
      </c>
      <c r="R13" s="161">
        <v>1</v>
      </c>
      <c r="S13" s="161">
        <v>0</v>
      </c>
      <c r="T13" s="161">
        <v>0</v>
      </c>
      <c r="U13" s="175">
        <v>3</v>
      </c>
    </row>
    <row r="14" spans="1:22" x14ac:dyDescent="0.2">
      <c r="B14" s="164" t="s">
        <v>203</v>
      </c>
      <c r="C14" s="161">
        <v>0</v>
      </c>
      <c r="D14" s="161">
        <v>0</v>
      </c>
      <c r="E14" s="161">
        <v>0</v>
      </c>
      <c r="F14" s="161">
        <v>0</v>
      </c>
      <c r="G14" s="161">
        <v>0</v>
      </c>
      <c r="H14" s="161">
        <v>0</v>
      </c>
      <c r="I14" s="161">
        <v>0</v>
      </c>
      <c r="J14" s="161">
        <v>0</v>
      </c>
      <c r="K14" s="161">
        <v>1</v>
      </c>
      <c r="L14" s="161">
        <v>0</v>
      </c>
      <c r="M14" s="161">
        <v>0</v>
      </c>
      <c r="N14" s="161">
        <v>0</v>
      </c>
      <c r="O14" s="161">
        <v>0</v>
      </c>
      <c r="P14" s="161">
        <v>0</v>
      </c>
      <c r="Q14" s="161">
        <v>0</v>
      </c>
      <c r="R14" s="161">
        <v>0</v>
      </c>
      <c r="S14" s="161">
        <v>0</v>
      </c>
      <c r="T14" s="161">
        <v>0</v>
      </c>
      <c r="U14" s="175">
        <v>1</v>
      </c>
    </row>
    <row r="15" spans="1:22" x14ac:dyDescent="0.2">
      <c r="B15" s="164" t="s">
        <v>204</v>
      </c>
      <c r="C15" s="161">
        <v>2</v>
      </c>
      <c r="D15" s="161">
        <v>0</v>
      </c>
      <c r="E15" s="161">
        <v>0</v>
      </c>
      <c r="F15" s="161">
        <v>0</v>
      </c>
      <c r="G15" s="161">
        <v>3</v>
      </c>
      <c r="H15" s="161">
        <v>0</v>
      </c>
      <c r="I15" s="161">
        <v>0</v>
      </c>
      <c r="J15" s="161">
        <v>0</v>
      </c>
      <c r="K15" s="161">
        <v>1</v>
      </c>
      <c r="L15" s="161">
        <v>0</v>
      </c>
      <c r="M15" s="161">
        <v>0</v>
      </c>
      <c r="N15" s="161">
        <v>0</v>
      </c>
      <c r="O15" s="161">
        <v>0</v>
      </c>
      <c r="P15" s="161">
        <v>1</v>
      </c>
      <c r="Q15" s="161">
        <v>0</v>
      </c>
      <c r="R15" s="161">
        <v>1</v>
      </c>
      <c r="S15" s="161">
        <v>0</v>
      </c>
      <c r="T15" s="161">
        <v>0</v>
      </c>
      <c r="U15" s="175">
        <v>8</v>
      </c>
    </row>
    <row r="16" spans="1:22" x14ac:dyDescent="0.2">
      <c r="B16" s="164" t="s">
        <v>205</v>
      </c>
      <c r="C16" s="161">
        <v>0</v>
      </c>
      <c r="D16" s="161">
        <v>0</v>
      </c>
      <c r="E16" s="161">
        <v>0</v>
      </c>
      <c r="F16" s="161">
        <v>0</v>
      </c>
      <c r="G16" s="161">
        <v>0</v>
      </c>
      <c r="H16" s="161">
        <v>0</v>
      </c>
      <c r="I16" s="161">
        <v>0</v>
      </c>
      <c r="J16" s="161">
        <v>0</v>
      </c>
      <c r="K16" s="161">
        <v>0</v>
      </c>
      <c r="L16" s="161">
        <v>0</v>
      </c>
      <c r="M16" s="161">
        <v>0</v>
      </c>
      <c r="N16" s="161">
        <v>0</v>
      </c>
      <c r="O16" s="161">
        <v>0</v>
      </c>
      <c r="P16" s="161">
        <v>0</v>
      </c>
      <c r="Q16" s="161">
        <v>0</v>
      </c>
      <c r="R16" s="161">
        <v>0</v>
      </c>
      <c r="S16" s="161">
        <v>0</v>
      </c>
      <c r="T16" s="161">
        <v>0</v>
      </c>
      <c r="U16" s="175">
        <v>0</v>
      </c>
    </row>
    <row r="17" spans="2:21" x14ac:dyDescent="0.2">
      <c r="B17" s="164" t="s">
        <v>206</v>
      </c>
      <c r="C17" s="161">
        <v>0</v>
      </c>
      <c r="D17" s="161">
        <v>0</v>
      </c>
      <c r="E17" s="161">
        <v>0</v>
      </c>
      <c r="F17" s="161">
        <v>0</v>
      </c>
      <c r="G17" s="161">
        <v>0</v>
      </c>
      <c r="H17" s="161">
        <v>0</v>
      </c>
      <c r="I17" s="161">
        <v>1</v>
      </c>
      <c r="J17" s="161">
        <v>0</v>
      </c>
      <c r="K17" s="161">
        <v>1</v>
      </c>
      <c r="L17" s="161">
        <v>0</v>
      </c>
      <c r="M17" s="161">
        <v>0</v>
      </c>
      <c r="N17" s="161">
        <v>0</v>
      </c>
      <c r="O17" s="161">
        <v>0</v>
      </c>
      <c r="P17" s="161">
        <v>0</v>
      </c>
      <c r="Q17" s="161">
        <v>0</v>
      </c>
      <c r="R17" s="161">
        <v>0</v>
      </c>
      <c r="S17" s="161">
        <v>0</v>
      </c>
      <c r="T17" s="161">
        <v>0</v>
      </c>
      <c r="U17" s="175">
        <v>2</v>
      </c>
    </row>
    <row r="18" spans="2:21" x14ac:dyDescent="0.2">
      <c r="B18" s="164" t="s">
        <v>207</v>
      </c>
      <c r="C18" s="161">
        <v>0</v>
      </c>
      <c r="D18" s="161">
        <v>0</v>
      </c>
      <c r="E18" s="161">
        <v>0</v>
      </c>
      <c r="F18" s="161">
        <v>0</v>
      </c>
      <c r="G18" s="161">
        <v>0</v>
      </c>
      <c r="H18" s="161">
        <v>0</v>
      </c>
      <c r="I18" s="161">
        <v>0</v>
      </c>
      <c r="J18" s="161">
        <v>0</v>
      </c>
      <c r="K18" s="161">
        <v>0</v>
      </c>
      <c r="L18" s="161">
        <v>0</v>
      </c>
      <c r="M18" s="161">
        <v>0</v>
      </c>
      <c r="N18" s="161">
        <v>0</v>
      </c>
      <c r="O18" s="161">
        <v>0</v>
      </c>
      <c r="P18" s="161">
        <v>0</v>
      </c>
      <c r="Q18" s="161">
        <v>0</v>
      </c>
      <c r="R18" s="161">
        <v>0</v>
      </c>
      <c r="S18" s="161">
        <v>0</v>
      </c>
      <c r="T18" s="161">
        <v>0</v>
      </c>
      <c r="U18" s="175">
        <v>0</v>
      </c>
    </row>
    <row r="19" spans="2:21" x14ac:dyDescent="0.2">
      <c r="B19" s="164" t="s">
        <v>208</v>
      </c>
      <c r="C19" s="161">
        <v>4</v>
      </c>
      <c r="D19" s="161">
        <v>2</v>
      </c>
      <c r="E19" s="161">
        <v>0</v>
      </c>
      <c r="F19" s="161">
        <v>0</v>
      </c>
      <c r="G19" s="161">
        <v>0</v>
      </c>
      <c r="H19" s="161">
        <v>0</v>
      </c>
      <c r="I19" s="161">
        <v>1</v>
      </c>
      <c r="J19" s="161">
        <v>0</v>
      </c>
      <c r="K19" s="161">
        <v>10</v>
      </c>
      <c r="L19" s="161">
        <v>0</v>
      </c>
      <c r="M19" s="161">
        <v>0</v>
      </c>
      <c r="N19" s="161">
        <v>0</v>
      </c>
      <c r="O19" s="161">
        <v>0</v>
      </c>
      <c r="P19" s="161">
        <v>1</v>
      </c>
      <c r="Q19" s="161">
        <v>0</v>
      </c>
      <c r="R19" s="161">
        <v>0</v>
      </c>
      <c r="S19" s="161">
        <v>1</v>
      </c>
      <c r="T19" s="161">
        <v>0</v>
      </c>
      <c r="U19" s="175">
        <v>19</v>
      </c>
    </row>
    <row r="20" spans="2:21" x14ac:dyDescent="0.2">
      <c r="B20" s="164" t="s">
        <v>209</v>
      </c>
      <c r="C20" s="161">
        <v>0</v>
      </c>
      <c r="D20" s="161">
        <v>0</v>
      </c>
      <c r="E20" s="161">
        <v>0</v>
      </c>
      <c r="F20" s="161">
        <v>0</v>
      </c>
      <c r="G20" s="161">
        <v>0</v>
      </c>
      <c r="H20" s="161">
        <v>0</v>
      </c>
      <c r="I20" s="161">
        <v>0</v>
      </c>
      <c r="J20" s="161">
        <v>0</v>
      </c>
      <c r="K20" s="161">
        <v>0</v>
      </c>
      <c r="L20" s="161">
        <v>0</v>
      </c>
      <c r="M20" s="161">
        <v>0</v>
      </c>
      <c r="N20" s="161">
        <v>0</v>
      </c>
      <c r="O20" s="161">
        <v>0</v>
      </c>
      <c r="P20" s="161">
        <v>0</v>
      </c>
      <c r="Q20" s="161">
        <v>0</v>
      </c>
      <c r="R20" s="161">
        <v>0</v>
      </c>
      <c r="S20" s="161">
        <v>0</v>
      </c>
      <c r="T20" s="161">
        <v>0</v>
      </c>
      <c r="U20" s="175">
        <v>0</v>
      </c>
    </row>
    <row r="21" spans="2:21" x14ac:dyDescent="0.2">
      <c r="B21" s="164" t="s">
        <v>210</v>
      </c>
      <c r="C21" s="161">
        <v>0</v>
      </c>
      <c r="D21" s="161">
        <v>0</v>
      </c>
      <c r="E21" s="161">
        <v>0</v>
      </c>
      <c r="F21" s="161">
        <v>0</v>
      </c>
      <c r="G21" s="161">
        <v>0</v>
      </c>
      <c r="H21" s="161">
        <v>0</v>
      </c>
      <c r="I21" s="161">
        <v>0</v>
      </c>
      <c r="J21" s="161">
        <v>0</v>
      </c>
      <c r="K21" s="161">
        <v>0</v>
      </c>
      <c r="L21" s="161">
        <v>0</v>
      </c>
      <c r="M21" s="161">
        <v>0</v>
      </c>
      <c r="N21" s="161">
        <v>0</v>
      </c>
      <c r="O21" s="161">
        <v>0</v>
      </c>
      <c r="P21" s="161">
        <v>0</v>
      </c>
      <c r="Q21" s="161">
        <v>1</v>
      </c>
      <c r="R21" s="161">
        <v>0</v>
      </c>
      <c r="S21" s="161">
        <v>0</v>
      </c>
      <c r="T21" s="161">
        <v>0</v>
      </c>
      <c r="U21" s="175">
        <v>1</v>
      </c>
    </row>
    <row r="22" spans="2:21" x14ac:dyDescent="0.2">
      <c r="B22" s="164" t="s">
        <v>211</v>
      </c>
      <c r="C22" s="161">
        <v>0</v>
      </c>
      <c r="D22" s="161">
        <v>0</v>
      </c>
      <c r="E22" s="161">
        <v>0</v>
      </c>
      <c r="F22" s="161">
        <v>0</v>
      </c>
      <c r="G22" s="161">
        <v>0</v>
      </c>
      <c r="H22" s="161">
        <v>0</v>
      </c>
      <c r="I22" s="161">
        <v>0</v>
      </c>
      <c r="J22" s="161">
        <v>0</v>
      </c>
      <c r="K22" s="161">
        <v>0</v>
      </c>
      <c r="L22" s="161">
        <v>0</v>
      </c>
      <c r="M22" s="161">
        <v>0</v>
      </c>
      <c r="N22" s="161">
        <v>0</v>
      </c>
      <c r="O22" s="161">
        <v>0</v>
      </c>
      <c r="P22" s="161">
        <v>0</v>
      </c>
      <c r="Q22" s="161">
        <v>0</v>
      </c>
      <c r="R22" s="161">
        <v>0</v>
      </c>
      <c r="S22" s="161">
        <v>0</v>
      </c>
      <c r="T22" s="161">
        <v>0</v>
      </c>
      <c r="U22" s="175">
        <v>0</v>
      </c>
    </row>
    <row r="23" spans="2:21" x14ac:dyDescent="0.2">
      <c r="B23" s="164" t="s">
        <v>212</v>
      </c>
      <c r="C23" s="161">
        <v>0</v>
      </c>
      <c r="D23" s="161">
        <v>0</v>
      </c>
      <c r="E23" s="161">
        <v>0</v>
      </c>
      <c r="F23" s="161">
        <v>0</v>
      </c>
      <c r="G23" s="161">
        <v>0</v>
      </c>
      <c r="H23" s="161">
        <v>0</v>
      </c>
      <c r="I23" s="161">
        <v>0</v>
      </c>
      <c r="J23" s="161">
        <v>0</v>
      </c>
      <c r="K23" s="161">
        <v>0</v>
      </c>
      <c r="L23" s="161">
        <v>0</v>
      </c>
      <c r="M23" s="161">
        <v>0</v>
      </c>
      <c r="N23" s="161">
        <v>0</v>
      </c>
      <c r="O23" s="161">
        <v>0</v>
      </c>
      <c r="P23" s="161">
        <v>0</v>
      </c>
      <c r="Q23" s="161">
        <v>0</v>
      </c>
      <c r="R23" s="161">
        <v>0</v>
      </c>
      <c r="S23" s="161">
        <v>0</v>
      </c>
      <c r="T23" s="161">
        <v>0</v>
      </c>
      <c r="U23" s="175">
        <v>0</v>
      </c>
    </row>
    <row r="24" spans="2:21" x14ac:dyDescent="0.2">
      <c r="B24" s="164" t="s">
        <v>213</v>
      </c>
      <c r="C24" s="161">
        <v>0</v>
      </c>
      <c r="D24" s="161">
        <v>0</v>
      </c>
      <c r="E24" s="161">
        <v>0</v>
      </c>
      <c r="F24" s="161">
        <v>0</v>
      </c>
      <c r="G24" s="161">
        <v>0</v>
      </c>
      <c r="H24" s="161">
        <v>0</v>
      </c>
      <c r="I24" s="161">
        <v>0</v>
      </c>
      <c r="J24" s="161">
        <v>0</v>
      </c>
      <c r="K24" s="161">
        <v>0</v>
      </c>
      <c r="L24" s="161">
        <v>0</v>
      </c>
      <c r="M24" s="161">
        <v>0</v>
      </c>
      <c r="N24" s="161">
        <v>0</v>
      </c>
      <c r="O24" s="161">
        <v>0</v>
      </c>
      <c r="P24" s="161">
        <v>1</v>
      </c>
      <c r="Q24" s="161">
        <v>0</v>
      </c>
      <c r="R24" s="161">
        <v>0</v>
      </c>
      <c r="S24" s="161">
        <v>0</v>
      </c>
      <c r="T24" s="161">
        <v>0</v>
      </c>
      <c r="U24" s="175">
        <v>1</v>
      </c>
    </row>
    <row r="25" spans="2:21" x14ac:dyDescent="0.2">
      <c r="B25" s="164" t="s">
        <v>214</v>
      </c>
      <c r="C25" s="161">
        <v>0</v>
      </c>
      <c r="D25" s="161">
        <v>0</v>
      </c>
      <c r="E25" s="161">
        <v>0</v>
      </c>
      <c r="F25" s="161">
        <v>0</v>
      </c>
      <c r="G25" s="161">
        <v>0</v>
      </c>
      <c r="H25" s="161">
        <v>0</v>
      </c>
      <c r="I25" s="161">
        <v>0</v>
      </c>
      <c r="J25" s="161">
        <v>0</v>
      </c>
      <c r="K25" s="161">
        <v>0</v>
      </c>
      <c r="L25" s="161">
        <v>0</v>
      </c>
      <c r="M25" s="161">
        <v>0</v>
      </c>
      <c r="N25" s="161">
        <v>0</v>
      </c>
      <c r="O25" s="161">
        <v>0</v>
      </c>
      <c r="P25" s="161">
        <v>0</v>
      </c>
      <c r="Q25" s="161">
        <v>1</v>
      </c>
      <c r="R25" s="161">
        <v>0</v>
      </c>
      <c r="S25" s="161">
        <v>0</v>
      </c>
      <c r="T25" s="161">
        <v>0</v>
      </c>
      <c r="U25" s="175">
        <v>1</v>
      </c>
    </row>
    <row r="26" spans="2:21" x14ac:dyDescent="0.2">
      <c r="B26" s="164" t="s">
        <v>215</v>
      </c>
      <c r="C26" s="161">
        <v>2</v>
      </c>
      <c r="D26" s="161">
        <v>0</v>
      </c>
      <c r="E26" s="161">
        <v>0</v>
      </c>
      <c r="F26" s="161">
        <v>2</v>
      </c>
      <c r="G26" s="161">
        <v>0</v>
      </c>
      <c r="H26" s="161">
        <v>0</v>
      </c>
      <c r="I26" s="161">
        <v>0</v>
      </c>
      <c r="J26" s="161">
        <v>0</v>
      </c>
      <c r="K26" s="161">
        <v>1</v>
      </c>
      <c r="L26" s="161">
        <v>0</v>
      </c>
      <c r="M26" s="161">
        <v>0</v>
      </c>
      <c r="N26" s="161">
        <v>0</v>
      </c>
      <c r="O26" s="161">
        <v>0</v>
      </c>
      <c r="P26" s="161">
        <v>0</v>
      </c>
      <c r="Q26" s="161">
        <v>0</v>
      </c>
      <c r="R26" s="161">
        <v>17</v>
      </c>
      <c r="S26" s="161">
        <v>1</v>
      </c>
      <c r="T26" s="161">
        <v>0</v>
      </c>
      <c r="U26" s="175">
        <v>23</v>
      </c>
    </row>
    <row r="27" spans="2:21" x14ac:dyDescent="0.2">
      <c r="B27" s="164" t="s">
        <v>216</v>
      </c>
      <c r="C27" s="161">
        <v>0</v>
      </c>
      <c r="D27" s="161">
        <v>0</v>
      </c>
      <c r="E27" s="161">
        <v>0</v>
      </c>
      <c r="F27" s="161">
        <v>0</v>
      </c>
      <c r="G27" s="161">
        <v>0</v>
      </c>
      <c r="H27" s="161">
        <v>0</v>
      </c>
      <c r="I27" s="161">
        <v>1</v>
      </c>
      <c r="J27" s="161">
        <v>0</v>
      </c>
      <c r="K27" s="161">
        <v>1</v>
      </c>
      <c r="L27" s="161">
        <v>0</v>
      </c>
      <c r="M27" s="161">
        <v>0</v>
      </c>
      <c r="N27" s="161">
        <v>0</v>
      </c>
      <c r="O27" s="161">
        <v>0</v>
      </c>
      <c r="P27" s="161">
        <v>1</v>
      </c>
      <c r="Q27" s="161">
        <v>0</v>
      </c>
      <c r="R27" s="161">
        <v>1</v>
      </c>
      <c r="S27" s="161">
        <v>3</v>
      </c>
      <c r="T27" s="161">
        <v>0</v>
      </c>
      <c r="U27" s="175">
        <v>7</v>
      </c>
    </row>
    <row r="28" spans="2:21" x14ac:dyDescent="0.2">
      <c r="B28" s="164" t="s">
        <v>224</v>
      </c>
      <c r="C28" s="161">
        <v>0</v>
      </c>
      <c r="D28" s="161">
        <v>0</v>
      </c>
      <c r="E28" s="161">
        <v>0</v>
      </c>
      <c r="F28" s="161">
        <v>0</v>
      </c>
      <c r="G28" s="161">
        <v>0</v>
      </c>
      <c r="H28" s="161">
        <v>0</v>
      </c>
      <c r="I28" s="161">
        <v>0</v>
      </c>
      <c r="J28" s="161">
        <v>0</v>
      </c>
      <c r="K28" s="161">
        <v>0</v>
      </c>
      <c r="L28" s="161">
        <v>0</v>
      </c>
      <c r="M28" s="161">
        <v>0</v>
      </c>
      <c r="N28" s="161">
        <v>0</v>
      </c>
      <c r="O28" s="161">
        <v>0</v>
      </c>
      <c r="P28" s="161">
        <v>0</v>
      </c>
      <c r="Q28" s="161">
        <v>0</v>
      </c>
      <c r="R28" s="161">
        <v>0</v>
      </c>
      <c r="S28" s="161">
        <v>0</v>
      </c>
      <c r="T28" s="161">
        <v>27</v>
      </c>
      <c r="U28" s="175">
        <v>27</v>
      </c>
    </row>
    <row r="29" spans="2:21" ht="13.5" thickBot="1" x14ac:dyDescent="0.25">
      <c r="B29" s="165" t="s">
        <v>102</v>
      </c>
      <c r="C29" s="176">
        <v>36</v>
      </c>
      <c r="D29" s="176">
        <v>3</v>
      </c>
      <c r="E29" s="176">
        <v>3</v>
      </c>
      <c r="F29" s="176">
        <v>2</v>
      </c>
      <c r="G29" s="176">
        <v>3</v>
      </c>
      <c r="H29" s="176">
        <v>1</v>
      </c>
      <c r="I29" s="176">
        <v>4</v>
      </c>
      <c r="J29" s="176">
        <v>0</v>
      </c>
      <c r="K29" s="176">
        <v>15</v>
      </c>
      <c r="L29" s="176">
        <v>0</v>
      </c>
      <c r="M29" s="176">
        <v>0</v>
      </c>
      <c r="N29" s="176">
        <v>0</v>
      </c>
      <c r="O29" s="176">
        <v>0</v>
      </c>
      <c r="P29" s="176">
        <v>4</v>
      </c>
      <c r="Q29" s="176">
        <v>2</v>
      </c>
      <c r="R29" s="176">
        <v>22</v>
      </c>
      <c r="S29" s="176">
        <v>6</v>
      </c>
      <c r="T29" s="176">
        <v>27</v>
      </c>
      <c r="U29" s="176">
        <v>128</v>
      </c>
    </row>
    <row r="30" spans="2:21" ht="12.75" customHeight="1" x14ac:dyDescent="0.2"/>
    <row r="31" spans="2:21" x14ac:dyDescent="0.2">
      <c r="B31" s="172"/>
    </row>
    <row r="32" spans="2:21" ht="15" x14ac:dyDescent="0.2">
      <c r="B32" s="171" t="s">
        <v>95</v>
      </c>
    </row>
    <row r="34" spans="2:2" x14ac:dyDescent="0.2">
      <c r="B34" s="18"/>
    </row>
  </sheetData>
  <mergeCells count="4">
    <mergeCell ref="J3:V3"/>
    <mergeCell ref="B9:B10"/>
    <mergeCell ref="C9:S9"/>
    <mergeCell ref="U9:U10"/>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zoomScaleNormal="100" workbookViewId="0">
      <selection activeCell="E13" sqref="E13:F13"/>
    </sheetView>
  </sheetViews>
  <sheetFormatPr defaultRowHeight="12.75" x14ac:dyDescent="0.2"/>
  <cols>
    <col min="1" max="1" width="2.85546875" customWidth="1"/>
    <col min="2" max="2" width="28.5703125" customWidth="1"/>
  </cols>
  <sheetData>
    <row r="1" spans="1:22" x14ac:dyDescent="0.2">
      <c r="A1" s="2"/>
      <c r="B1" s="2"/>
      <c r="C1" s="2"/>
      <c r="M1" s="71"/>
      <c r="N1" s="71"/>
    </row>
    <row r="2" spans="1:22" x14ac:dyDescent="0.2">
      <c r="A2" s="2"/>
      <c r="B2" s="17" t="s">
        <v>307</v>
      </c>
      <c r="C2" s="17"/>
      <c r="M2" s="71"/>
      <c r="N2" s="71"/>
    </row>
    <row r="3" spans="1:22" x14ac:dyDescent="0.2">
      <c r="A3" s="2"/>
      <c r="B3" s="17"/>
      <c r="C3" s="17"/>
      <c r="J3" s="237"/>
      <c r="K3" s="237"/>
      <c r="L3" s="237"/>
      <c r="M3" s="237"/>
      <c r="N3" s="237"/>
      <c r="O3" s="237"/>
      <c r="P3" s="237"/>
      <c r="Q3" s="237"/>
      <c r="R3" s="237"/>
      <c r="S3" s="237"/>
      <c r="T3" s="237"/>
      <c r="U3" s="237"/>
      <c r="V3" s="237"/>
    </row>
    <row r="4" spans="1:22" x14ac:dyDescent="0.2">
      <c r="A4" s="2"/>
      <c r="B4" s="18" t="s">
        <v>77</v>
      </c>
      <c r="C4" s="17"/>
      <c r="M4" s="71"/>
      <c r="N4" s="71"/>
    </row>
    <row r="5" spans="1:22" x14ac:dyDescent="0.2">
      <c r="A5" s="2"/>
      <c r="B5" s="18" t="s">
        <v>78</v>
      </c>
      <c r="C5" s="17"/>
      <c r="M5" s="71"/>
      <c r="N5" s="71"/>
    </row>
    <row r="6" spans="1:22" x14ac:dyDescent="0.2">
      <c r="A6" s="2"/>
      <c r="B6" s="18" t="s">
        <v>225</v>
      </c>
      <c r="C6" s="17"/>
      <c r="M6" s="71"/>
      <c r="N6" s="71"/>
    </row>
    <row r="7" spans="1:22" x14ac:dyDescent="0.2">
      <c r="A7" s="2"/>
      <c r="B7" s="18" t="s">
        <v>96</v>
      </c>
      <c r="C7" s="2"/>
      <c r="M7" s="71"/>
      <c r="N7" s="71"/>
    </row>
    <row r="9" spans="1:22" x14ac:dyDescent="0.2">
      <c r="B9" s="246" t="s">
        <v>222</v>
      </c>
      <c r="C9" s="246" t="s">
        <v>134</v>
      </c>
      <c r="D9" s="246"/>
      <c r="E9" s="246"/>
      <c r="F9" s="246"/>
      <c r="G9" s="246"/>
      <c r="H9" s="246"/>
      <c r="I9" s="246"/>
      <c r="J9" s="246"/>
      <c r="K9" s="246"/>
      <c r="L9" s="246"/>
      <c r="M9" s="246"/>
      <c r="N9" s="246"/>
      <c r="O9" s="246"/>
      <c r="P9" s="246"/>
      <c r="Q9" s="246"/>
      <c r="R9" s="246"/>
      <c r="S9" s="246"/>
      <c r="T9" s="174"/>
      <c r="U9" s="247" t="s">
        <v>93</v>
      </c>
    </row>
    <row r="10" spans="1:22" x14ac:dyDescent="0.2">
      <c r="B10" s="251"/>
      <c r="C10" s="159" t="s">
        <v>183</v>
      </c>
      <c r="D10" s="159" t="s">
        <v>184</v>
      </c>
      <c r="E10" s="159" t="s">
        <v>185</v>
      </c>
      <c r="F10" s="159" t="s">
        <v>186</v>
      </c>
      <c r="G10" s="159" t="s">
        <v>187</v>
      </c>
      <c r="H10" s="159" t="s">
        <v>188</v>
      </c>
      <c r="I10" s="159" t="s">
        <v>189</v>
      </c>
      <c r="J10" s="159" t="s">
        <v>190</v>
      </c>
      <c r="K10" s="159" t="s">
        <v>191</v>
      </c>
      <c r="L10" s="159" t="s">
        <v>192</v>
      </c>
      <c r="M10" s="159" t="s">
        <v>193</v>
      </c>
      <c r="N10" s="159" t="s">
        <v>194</v>
      </c>
      <c r="O10" s="159" t="s">
        <v>195</v>
      </c>
      <c r="P10" s="159" t="s">
        <v>196</v>
      </c>
      <c r="Q10" s="159" t="s">
        <v>197</v>
      </c>
      <c r="R10" s="159" t="s">
        <v>198</v>
      </c>
      <c r="S10" s="159" t="s">
        <v>199</v>
      </c>
      <c r="T10" s="159" t="s">
        <v>224</v>
      </c>
      <c r="U10" s="248"/>
    </row>
    <row r="11" spans="1:22" x14ac:dyDescent="0.2">
      <c r="B11" s="160" t="s">
        <v>200</v>
      </c>
      <c r="C11" s="161">
        <v>10</v>
      </c>
      <c r="D11" s="161">
        <v>0</v>
      </c>
      <c r="E11" s="161">
        <v>7</v>
      </c>
      <c r="F11" s="161">
        <v>2</v>
      </c>
      <c r="G11" s="161">
        <v>7</v>
      </c>
      <c r="H11" s="161">
        <v>1</v>
      </c>
      <c r="I11" s="161">
        <v>1</v>
      </c>
      <c r="J11" s="161">
        <v>0</v>
      </c>
      <c r="K11" s="161">
        <v>2</v>
      </c>
      <c r="L11" s="161">
        <v>0</v>
      </c>
      <c r="M11" s="161">
        <v>0</v>
      </c>
      <c r="N11" s="161">
        <v>0</v>
      </c>
      <c r="O11" s="161">
        <v>0</v>
      </c>
      <c r="P11" s="161">
        <v>0</v>
      </c>
      <c r="Q11" s="161">
        <v>0</v>
      </c>
      <c r="R11" s="161">
        <v>2</v>
      </c>
      <c r="S11" s="161">
        <v>5</v>
      </c>
      <c r="T11" s="161">
        <v>0</v>
      </c>
      <c r="U11" s="175">
        <v>37</v>
      </c>
    </row>
    <row r="12" spans="1:22" x14ac:dyDescent="0.2">
      <c r="B12" s="163" t="s">
        <v>201</v>
      </c>
      <c r="C12" s="161">
        <v>0</v>
      </c>
      <c r="D12" s="161">
        <v>0</v>
      </c>
      <c r="E12" s="161">
        <v>0</v>
      </c>
      <c r="F12" s="161">
        <v>0</v>
      </c>
      <c r="G12" s="161">
        <v>0</v>
      </c>
      <c r="H12" s="161">
        <v>0</v>
      </c>
      <c r="I12" s="161">
        <v>0</v>
      </c>
      <c r="J12" s="161">
        <v>0</v>
      </c>
      <c r="K12" s="161">
        <v>0</v>
      </c>
      <c r="L12" s="161">
        <v>0</v>
      </c>
      <c r="M12" s="161">
        <v>0</v>
      </c>
      <c r="N12" s="161">
        <v>0</v>
      </c>
      <c r="O12" s="161">
        <v>0</v>
      </c>
      <c r="P12" s="161">
        <v>0</v>
      </c>
      <c r="Q12" s="161">
        <v>0</v>
      </c>
      <c r="R12" s="161">
        <v>0</v>
      </c>
      <c r="S12" s="161">
        <v>0</v>
      </c>
      <c r="T12" s="161">
        <v>0</v>
      </c>
      <c r="U12" s="175">
        <v>0</v>
      </c>
    </row>
    <row r="13" spans="1:22" x14ac:dyDescent="0.2">
      <c r="B13" s="164" t="s">
        <v>202</v>
      </c>
      <c r="C13" s="161">
        <v>13</v>
      </c>
      <c r="D13" s="161">
        <v>0</v>
      </c>
      <c r="E13" s="161">
        <v>7</v>
      </c>
      <c r="F13" s="161">
        <v>1</v>
      </c>
      <c r="G13" s="161">
        <v>0</v>
      </c>
      <c r="H13" s="161">
        <v>1</v>
      </c>
      <c r="I13" s="161">
        <v>0</v>
      </c>
      <c r="J13" s="161">
        <v>0</v>
      </c>
      <c r="K13" s="161">
        <v>1</v>
      </c>
      <c r="L13" s="161">
        <v>0</v>
      </c>
      <c r="M13" s="161">
        <v>0</v>
      </c>
      <c r="N13" s="161">
        <v>0</v>
      </c>
      <c r="O13" s="161">
        <v>0</v>
      </c>
      <c r="P13" s="161">
        <v>1</v>
      </c>
      <c r="Q13" s="161">
        <v>0</v>
      </c>
      <c r="R13" s="161">
        <v>2</v>
      </c>
      <c r="S13" s="161">
        <v>1</v>
      </c>
      <c r="T13" s="161">
        <v>0</v>
      </c>
      <c r="U13" s="175">
        <v>27</v>
      </c>
    </row>
    <row r="14" spans="1:22" x14ac:dyDescent="0.2">
      <c r="B14" s="164" t="s">
        <v>203</v>
      </c>
      <c r="C14" s="161">
        <v>1</v>
      </c>
      <c r="D14" s="161">
        <v>0</v>
      </c>
      <c r="E14" s="161">
        <v>0</v>
      </c>
      <c r="F14" s="161">
        <v>1</v>
      </c>
      <c r="G14" s="161">
        <v>0</v>
      </c>
      <c r="H14" s="161">
        <v>0</v>
      </c>
      <c r="I14" s="161">
        <v>1</v>
      </c>
      <c r="J14" s="161">
        <v>0</v>
      </c>
      <c r="K14" s="161">
        <v>0</v>
      </c>
      <c r="L14" s="161">
        <v>0</v>
      </c>
      <c r="M14" s="161">
        <v>0</v>
      </c>
      <c r="N14" s="161">
        <v>0</v>
      </c>
      <c r="O14" s="161">
        <v>0</v>
      </c>
      <c r="P14" s="161">
        <v>0</v>
      </c>
      <c r="Q14" s="161">
        <v>0</v>
      </c>
      <c r="R14" s="161">
        <v>0</v>
      </c>
      <c r="S14" s="161">
        <v>0</v>
      </c>
      <c r="T14" s="161">
        <v>0</v>
      </c>
      <c r="U14" s="175">
        <v>3</v>
      </c>
    </row>
    <row r="15" spans="1:22" x14ac:dyDescent="0.2">
      <c r="B15" s="164" t="s">
        <v>204</v>
      </c>
      <c r="C15" s="161">
        <v>3</v>
      </c>
      <c r="D15" s="161">
        <v>0</v>
      </c>
      <c r="E15" s="161">
        <v>0</v>
      </c>
      <c r="F15" s="161">
        <v>1</v>
      </c>
      <c r="G15" s="161">
        <v>4</v>
      </c>
      <c r="H15" s="161">
        <v>0</v>
      </c>
      <c r="I15" s="161">
        <v>0</v>
      </c>
      <c r="J15" s="161">
        <v>0</v>
      </c>
      <c r="K15" s="161">
        <v>2</v>
      </c>
      <c r="L15" s="161">
        <v>0</v>
      </c>
      <c r="M15" s="161">
        <v>0</v>
      </c>
      <c r="N15" s="161">
        <v>0</v>
      </c>
      <c r="O15" s="161">
        <v>0</v>
      </c>
      <c r="P15" s="161">
        <v>0</v>
      </c>
      <c r="Q15" s="161">
        <v>0</v>
      </c>
      <c r="R15" s="161">
        <v>1</v>
      </c>
      <c r="S15" s="161">
        <v>2</v>
      </c>
      <c r="T15" s="161">
        <v>0</v>
      </c>
      <c r="U15" s="175">
        <v>13</v>
      </c>
    </row>
    <row r="16" spans="1:22" x14ac:dyDescent="0.2">
      <c r="B16" s="164" t="s">
        <v>205</v>
      </c>
      <c r="C16" s="161">
        <v>0</v>
      </c>
      <c r="D16" s="161">
        <v>0</v>
      </c>
      <c r="E16" s="161">
        <v>0</v>
      </c>
      <c r="F16" s="161">
        <v>0</v>
      </c>
      <c r="G16" s="161">
        <v>0</v>
      </c>
      <c r="H16" s="161">
        <v>0</v>
      </c>
      <c r="I16" s="161">
        <v>0</v>
      </c>
      <c r="J16" s="161">
        <v>0</v>
      </c>
      <c r="K16" s="161">
        <v>0</v>
      </c>
      <c r="L16" s="161">
        <v>0</v>
      </c>
      <c r="M16" s="161">
        <v>0</v>
      </c>
      <c r="N16" s="161">
        <v>0</v>
      </c>
      <c r="O16" s="161">
        <v>0</v>
      </c>
      <c r="P16" s="161">
        <v>0</v>
      </c>
      <c r="Q16" s="161">
        <v>0</v>
      </c>
      <c r="R16" s="161">
        <v>0</v>
      </c>
      <c r="S16" s="161">
        <v>0</v>
      </c>
      <c r="T16" s="161">
        <v>0</v>
      </c>
      <c r="U16" s="175">
        <v>0</v>
      </c>
    </row>
    <row r="17" spans="2:21" x14ac:dyDescent="0.2">
      <c r="B17" s="164" t="s">
        <v>206</v>
      </c>
      <c r="C17" s="161">
        <v>0</v>
      </c>
      <c r="D17" s="161">
        <v>0</v>
      </c>
      <c r="E17" s="161">
        <v>0</v>
      </c>
      <c r="F17" s="161">
        <v>0</v>
      </c>
      <c r="G17" s="161">
        <v>0</v>
      </c>
      <c r="H17" s="161">
        <v>0</v>
      </c>
      <c r="I17" s="161">
        <v>0</v>
      </c>
      <c r="J17" s="161">
        <v>0</v>
      </c>
      <c r="K17" s="161">
        <v>0</v>
      </c>
      <c r="L17" s="161">
        <v>0</v>
      </c>
      <c r="M17" s="161">
        <v>0</v>
      </c>
      <c r="N17" s="161">
        <v>0</v>
      </c>
      <c r="O17" s="161">
        <v>0</v>
      </c>
      <c r="P17" s="161">
        <v>0</v>
      </c>
      <c r="Q17" s="161">
        <v>0</v>
      </c>
      <c r="R17" s="161">
        <v>1</v>
      </c>
      <c r="S17" s="161">
        <v>0</v>
      </c>
      <c r="T17" s="161">
        <v>0</v>
      </c>
      <c r="U17" s="175">
        <v>1</v>
      </c>
    </row>
    <row r="18" spans="2:21" x14ac:dyDescent="0.2">
      <c r="B18" s="164" t="s">
        <v>207</v>
      </c>
      <c r="C18" s="161">
        <v>0</v>
      </c>
      <c r="D18" s="161">
        <v>0</v>
      </c>
      <c r="E18" s="161">
        <v>0</v>
      </c>
      <c r="F18" s="161">
        <v>0</v>
      </c>
      <c r="G18" s="161">
        <v>0</v>
      </c>
      <c r="H18" s="161">
        <v>0</v>
      </c>
      <c r="I18" s="161">
        <v>0</v>
      </c>
      <c r="J18" s="161">
        <v>0</v>
      </c>
      <c r="K18" s="161">
        <v>0</v>
      </c>
      <c r="L18" s="161">
        <v>0</v>
      </c>
      <c r="M18" s="161">
        <v>0</v>
      </c>
      <c r="N18" s="161">
        <v>0</v>
      </c>
      <c r="O18" s="161">
        <v>0</v>
      </c>
      <c r="P18" s="161">
        <v>0</v>
      </c>
      <c r="Q18" s="161">
        <v>0</v>
      </c>
      <c r="R18" s="161">
        <v>0</v>
      </c>
      <c r="S18" s="161">
        <v>0</v>
      </c>
      <c r="T18" s="161">
        <v>0</v>
      </c>
      <c r="U18" s="175">
        <v>0</v>
      </c>
    </row>
    <row r="19" spans="2:21" x14ac:dyDescent="0.2">
      <c r="B19" s="164" t="s">
        <v>208</v>
      </c>
      <c r="C19" s="161">
        <v>1</v>
      </c>
      <c r="D19" s="161">
        <v>1</v>
      </c>
      <c r="E19" s="161">
        <v>0</v>
      </c>
      <c r="F19" s="161">
        <v>1</v>
      </c>
      <c r="G19" s="161">
        <v>0</v>
      </c>
      <c r="H19" s="161">
        <v>1</v>
      </c>
      <c r="I19" s="161">
        <v>1</v>
      </c>
      <c r="J19" s="161">
        <v>0</v>
      </c>
      <c r="K19" s="161">
        <v>11</v>
      </c>
      <c r="L19" s="161">
        <v>0</v>
      </c>
      <c r="M19" s="161">
        <v>0</v>
      </c>
      <c r="N19" s="161">
        <v>0</v>
      </c>
      <c r="O19" s="161">
        <v>0</v>
      </c>
      <c r="P19" s="161">
        <v>0</v>
      </c>
      <c r="Q19" s="161">
        <v>0</v>
      </c>
      <c r="R19" s="161">
        <v>0</v>
      </c>
      <c r="S19" s="161">
        <v>2</v>
      </c>
      <c r="T19" s="161">
        <v>0</v>
      </c>
      <c r="U19" s="175">
        <v>18</v>
      </c>
    </row>
    <row r="20" spans="2:21" x14ac:dyDescent="0.2">
      <c r="B20" s="164" t="s">
        <v>209</v>
      </c>
      <c r="C20" s="161">
        <v>0</v>
      </c>
      <c r="D20" s="161">
        <v>0</v>
      </c>
      <c r="E20" s="161">
        <v>0</v>
      </c>
      <c r="F20" s="161">
        <v>0</v>
      </c>
      <c r="G20" s="161">
        <v>0</v>
      </c>
      <c r="H20" s="161">
        <v>0</v>
      </c>
      <c r="I20" s="161">
        <v>0</v>
      </c>
      <c r="J20" s="161">
        <v>0</v>
      </c>
      <c r="K20" s="161">
        <v>0</v>
      </c>
      <c r="L20" s="161">
        <v>0</v>
      </c>
      <c r="M20" s="161">
        <v>0</v>
      </c>
      <c r="N20" s="161">
        <v>0</v>
      </c>
      <c r="O20" s="161">
        <v>0</v>
      </c>
      <c r="P20" s="161">
        <v>0</v>
      </c>
      <c r="Q20" s="161">
        <v>0</v>
      </c>
      <c r="R20" s="161">
        <v>0</v>
      </c>
      <c r="S20" s="161">
        <v>0</v>
      </c>
      <c r="T20" s="161">
        <v>0</v>
      </c>
      <c r="U20" s="175">
        <v>0</v>
      </c>
    </row>
    <row r="21" spans="2:21" x14ac:dyDescent="0.2">
      <c r="B21" s="164" t="s">
        <v>210</v>
      </c>
      <c r="C21" s="161">
        <v>1</v>
      </c>
      <c r="D21" s="161">
        <v>0</v>
      </c>
      <c r="E21" s="161">
        <v>0</v>
      </c>
      <c r="F21" s="161">
        <v>0</v>
      </c>
      <c r="G21" s="161">
        <v>0</v>
      </c>
      <c r="H21" s="161">
        <v>0</v>
      </c>
      <c r="I21" s="161">
        <v>0</v>
      </c>
      <c r="J21" s="161">
        <v>0</v>
      </c>
      <c r="K21" s="161">
        <v>1</v>
      </c>
      <c r="L21" s="161">
        <v>0</v>
      </c>
      <c r="M21" s="161">
        <v>1</v>
      </c>
      <c r="N21" s="161">
        <v>0</v>
      </c>
      <c r="O21" s="161">
        <v>0</v>
      </c>
      <c r="P21" s="161">
        <v>0</v>
      </c>
      <c r="Q21" s="161">
        <v>0</v>
      </c>
      <c r="R21" s="161">
        <v>0</v>
      </c>
      <c r="S21" s="161">
        <v>0</v>
      </c>
      <c r="T21" s="161">
        <v>0</v>
      </c>
      <c r="U21" s="175">
        <v>3</v>
      </c>
    </row>
    <row r="22" spans="2:21" x14ac:dyDescent="0.2">
      <c r="B22" s="164" t="s">
        <v>211</v>
      </c>
      <c r="C22" s="161">
        <v>0</v>
      </c>
      <c r="D22" s="161">
        <v>0</v>
      </c>
      <c r="E22" s="161">
        <v>0</v>
      </c>
      <c r="F22" s="161">
        <v>0</v>
      </c>
      <c r="G22" s="161">
        <v>0</v>
      </c>
      <c r="H22" s="161">
        <v>0</v>
      </c>
      <c r="I22" s="161">
        <v>0</v>
      </c>
      <c r="J22" s="161">
        <v>0</v>
      </c>
      <c r="K22" s="161">
        <v>0</v>
      </c>
      <c r="L22" s="161">
        <v>0</v>
      </c>
      <c r="M22" s="161">
        <v>0</v>
      </c>
      <c r="N22" s="161">
        <v>0</v>
      </c>
      <c r="O22" s="161">
        <v>0</v>
      </c>
      <c r="P22" s="161">
        <v>0</v>
      </c>
      <c r="Q22" s="161">
        <v>0</v>
      </c>
      <c r="R22" s="161">
        <v>0</v>
      </c>
      <c r="S22" s="161">
        <v>0</v>
      </c>
      <c r="T22" s="161">
        <v>0</v>
      </c>
      <c r="U22" s="175">
        <v>0</v>
      </c>
    </row>
    <row r="23" spans="2:21" x14ac:dyDescent="0.2">
      <c r="B23" s="164" t="s">
        <v>212</v>
      </c>
      <c r="C23" s="161">
        <v>0</v>
      </c>
      <c r="D23" s="161">
        <v>0</v>
      </c>
      <c r="E23" s="161">
        <v>0</v>
      </c>
      <c r="F23" s="161">
        <v>0</v>
      </c>
      <c r="G23" s="161">
        <v>0</v>
      </c>
      <c r="H23" s="161">
        <v>0</v>
      </c>
      <c r="I23" s="161">
        <v>0</v>
      </c>
      <c r="J23" s="161">
        <v>0</v>
      </c>
      <c r="K23" s="161">
        <v>0</v>
      </c>
      <c r="L23" s="161">
        <v>0</v>
      </c>
      <c r="M23" s="161">
        <v>0</v>
      </c>
      <c r="N23" s="161">
        <v>0</v>
      </c>
      <c r="O23" s="161">
        <v>1</v>
      </c>
      <c r="P23" s="161">
        <v>0</v>
      </c>
      <c r="Q23" s="161">
        <v>0</v>
      </c>
      <c r="R23" s="161">
        <v>0</v>
      </c>
      <c r="S23" s="161">
        <v>1</v>
      </c>
      <c r="T23" s="161">
        <v>0</v>
      </c>
      <c r="U23" s="175">
        <v>2</v>
      </c>
    </row>
    <row r="24" spans="2:21" x14ac:dyDescent="0.2">
      <c r="B24" s="164" t="s">
        <v>213</v>
      </c>
      <c r="C24" s="161">
        <v>0</v>
      </c>
      <c r="D24" s="161">
        <v>0</v>
      </c>
      <c r="E24" s="161">
        <v>1</v>
      </c>
      <c r="F24" s="161">
        <v>0</v>
      </c>
      <c r="G24" s="161">
        <v>0</v>
      </c>
      <c r="H24" s="161">
        <v>0</v>
      </c>
      <c r="I24" s="161">
        <v>1</v>
      </c>
      <c r="J24" s="161">
        <v>0</v>
      </c>
      <c r="K24" s="161">
        <v>0</v>
      </c>
      <c r="L24" s="161">
        <v>0</v>
      </c>
      <c r="M24" s="161">
        <v>0</v>
      </c>
      <c r="N24" s="161">
        <v>0</v>
      </c>
      <c r="O24" s="161">
        <v>0</v>
      </c>
      <c r="P24" s="161">
        <v>2</v>
      </c>
      <c r="Q24" s="161">
        <v>0</v>
      </c>
      <c r="R24" s="161">
        <v>0</v>
      </c>
      <c r="S24" s="161">
        <v>0</v>
      </c>
      <c r="T24" s="161">
        <v>0</v>
      </c>
      <c r="U24" s="175">
        <v>4</v>
      </c>
    </row>
    <row r="25" spans="2:21" x14ac:dyDescent="0.2">
      <c r="B25" s="164" t="s">
        <v>214</v>
      </c>
      <c r="C25" s="161">
        <v>0</v>
      </c>
      <c r="D25" s="161">
        <v>0</v>
      </c>
      <c r="E25" s="161">
        <v>0</v>
      </c>
      <c r="F25" s="161">
        <v>0</v>
      </c>
      <c r="G25" s="161">
        <v>0</v>
      </c>
      <c r="H25" s="161">
        <v>0</v>
      </c>
      <c r="I25" s="161">
        <v>0</v>
      </c>
      <c r="J25" s="161">
        <v>0</v>
      </c>
      <c r="K25" s="161">
        <v>0</v>
      </c>
      <c r="L25" s="161">
        <v>0</v>
      </c>
      <c r="M25" s="161">
        <v>0</v>
      </c>
      <c r="N25" s="161">
        <v>0</v>
      </c>
      <c r="O25" s="161">
        <v>0</v>
      </c>
      <c r="P25" s="161">
        <v>0</v>
      </c>
      <c r="Q25" s="161">
        <v>1</v>
      </c>
      <c r="R25" s="161">
        <v>0</v>
      </c>
      <c r="S25" s="161">
        <v>1</v>
      </c>
      <c r="T25" s="161">
        <v>0</v>
      </c>
      <c r="U25" s="175">
        <v>2</v>
      </c>
    </row>
    <row r="26" spans="2:21" x14ac:dyDescent="0.2">
      <c r="B26" s="164" t="s">
        <v>215</v>
      </c>
      <c r="C26" s="161">
        <v>3</v>
      </c>
      <c r="D26" s="161">
        <v>0</v>
      </c>
      <c r="E26" s="161">
        <v>0</v>
      </c>
      <c r="F26" s="161">
        <v>1</v>
      </c>
      <c r="G26" s="161">
        <v>1</v>
      </c>
      <c r="H26" s="161">
        <v>0</v>
      </c>
      <c r="I26" s="161">
        <v>0</v>
      </c>
      <c r="J26" s="161">
        <v>0</v>
      </c>
      <c r="K26" s="161">
        <v>2</v>
      </c>
      <c r="L26" s="161">
        <v>0</v>
      </c>
      <c r="M26" s="161">
        <v>0</v>
      </c>
      <c r="N26" s="161">
        <v>0</v>
      </c>
      <c r="O26" s="161">
        <v>0</v>
      </c>
      <c r="P26" s="161">
        <v>0</v>
      </c>
      <c r="Q26" s="161">
        <v>0</v>
      </c>
      <c r="R26" s="161">
        <v>22</v>
      </c>
      <c r="S26" s="161">
        <v>3</v>
      </c>
      <c r="T26" s="161">
        <v>0</v>
      </c>
      <c r="U26" s="175">
        <v>32</v>
      </c>
    </row>
    <row r="27" spans="2:21" x14ac:dyDescent="0.2">
      <c r="B27" s="164" t="s">
        <v>216</v>
      </c>
      <c r="C27" s="161">
        <v>3</v>
      </c>
      <c r="D27" s="161">
        <v>0</v>
      </c>
      <c r="E27" s="161">
        <v>0</v>
      </c>
      <c r="F27" s="161">
        <v>0</v>
      </c>
      <c r="G27" s="161">
        <v>0</v>
      </c>
      <c r="H27" s="161">
        <v>0</v>
      </c>
      <c r="I27" s="161">
        <v>0</v>
      </c>
      <c r="J27" s="161">
        <v>0</v>
      </c>
      <c r="K27" s="161">
        <v>0</v>
      </c>
      <c r="L27" s="161">
        <v>0</v>
      </c>
      <c r="M27" s="161">
        <v>0</v>
      </c>
      <c r="N27" s="161">
        <v>0</v>
      </c>
      <c r="O27" s="161">
        <v>0</v>
      </c>
      <c r="P27" s="161">
        <v>0</v>
      </c>
      <c r="Q27" s="161">
        <v>0</v>
      </c>
      <c r="R27" s="161">
        <v>1</v>
      </c>
      <c r="S27" s="161">
        <v>5</v>
      </c>
      <c r="T27" s="161">
        <v>0</v>
      </c>
      <c r="U27" s="175">
        <v>9</v>
      </c>
    </row>
    <row r="28" spans="2:21" x14ac:dyDescent="0.2">
      <c r="B28" s="164" t="s">
        <v>224</v>
      </c>
      <c r="C28" s="161">
        <v>0</v>
      </c>
      <c r="D28" s="161">
        <v>0</v>
      </c>
      <c r="E28" s="161">
        <v>0</v>
      </c>
      <c r="F28" s="161">
        <v>0</v>
      </c>
      <c r="G28" s="161">
        <v>0</v>
      </c>
      <c r="H28" s="161">
        <v>0</v>
      </c>
      <c r="I28" s="161">
        <v>0</v>
      </c>
      <c r="J28" s="161">
        <v>0</v>
      </c>
      <c r="K28" s="161">
        <v>0</v>
      </c>
      <c r="L28" s="161">
        <v>0</v>
      </c>
      <c r="M28" s="161">
        <v>0</v>
      </c>
      <c r="N28" s="161">
        <v>0</v>
      </c>
      <c r="O28" s="161">
        <v>0</v>
      </c>
      <c r="P28" s="161">
        <v>0</v>
      </c>
      <c r="Q28" s="161">
        <v>0</v>
      </c>
      <c r="R28" s="161">
        <v>0</v>
      </c>
      <c r="S28" s="161">
        <v>0</v>
      </c>
      <c r="T28" s="161">
        <v>2</v>
      </c>
      <c r="U28" s="175">
        <v>2</v>
      </c>
    </row>
    <row r="29" spans="2:21" ht="13.5" thickBot="1" x14ac:dyDescent="0.25">
      <c r="B29" s="165" t="s">
        <v>102</v>
      </c>
      <c r="C29" s="176">
        <v>35</v>
      </c>
      <c r="D29" s="176">
        <v>1</v>
      </c>
      <c r="E29" s="176">
        <v>15</v>
      </c>
      <c r="F29" s="176">
        <v>7</v>
      </c>
      <c r="G29" s="176">
        <v>12</v>
      </c>
      <c r="H29" s="176">
        <v>3</v>
      </c>
      <c r="I29" s="176">
        <v>4</v>
      </c>
      <c r="J29" s="176">
        <v>0</v>
      </c>
      <c r="K29" s="176">
        <v>19</v>
      </c>
      <c r="L29" s="176">
        <v>0</v>
      </c>
      <c r="M29" s="176">
        <v>1</v>
      </c>
      <c r="N29" s="176">
        <v>0</v>
      </c>
      <c r="O29" s="176">
        <v>1</v>
      </c>
      <c r="P29" s="176">
        <v>3</v>
      </c>
      <c r="Q29" s="176">
        <v>1</v>
      </c>
      <c r="R29" s="176">
        <v>29</v>
      </c>
      <c r="S29" s="176">
        <v>20</v>
      </c>
      <c r="T29" s="176">
        <v>2</v>
      </c>
      <c r="U29" s="176">
        <v>153</v>
      </c>
    </row>
    <row r="30" spans="2:21" ht="12.75" customHeight="1" x14ac:dyDescent="0.2"/>
    <row r="31" spans="2:21" x14ac:dyDescent="0.2">
      <c r="B31" s="172"/>
    </row>
    <row r="32" spans="2:21" ht="15" x14ac:dyDescent="0.2">
      <c r="B32" s="171" t="s">
        <v>95</v>
      </c>
    </row>
    <row r="34" spans="2:2" x14ac:dyDescent="0.2">
      <c r="B34" s="18"/>
    </row>
  </sheetData>
  <mergeCells count="4">
    <mergeCell ref="J3:V3"/>
    <mergeCell ref="B9:B10"/>
    <mergeCell ref="C9:S9"/>
    <mergeCell ref="U9:U10"/>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zoomScaleNormal="100" workbookViewId="0">
      <selection activeCell="G14" sqref="G14"/>
    </sheetView>
  </sheetViews>
  <sheetFormatPr defaultRowHeight="12.75" x14ac:dyDescent="0.2"/>
  <cols>
    <col min="1" max="1" width="2.85546875" customWidth="1"/>
    <col min="2" max="2" width="28.5703125" customWidth="1"/>
  </cols>
  <sheetData>
    <row r="1" spans="1:22" x14ac:dyDescent="0.2">
      <c r="A1" s="2"/>
      <c r="B1" s="2"/>
      <c r="C1" s="2"/>
      <c r="M1" s="71"/>
      <c r="N1" s="71"/>
    </row>
    <row r="2" spans="1:22" x14ac:dyDescent="0.2">
      <c r="A2" s="2"/>
      <c r="B2" s="17" t="s">
        <v>308</v>
      </c>
      <c r="C2" s="17"/>
      <c r="M2" s="71"/>
      <c r="N2" s="71"/>
    </row>
    <row r="3" spans="1:22" x14ac:dyDescent="0.2">
      <c r="A3" s="2"/>
      <c r="B3" s="17"/>
      <c r="C3" s="17"/>
      <c r="J3" s="237"/>
      <c r="K3" s="237"/>
      <c r="L3" s="237"/>
      <c r="M3" s="237"/>
      <c r="N3" s="237"/>
      <c r="O3" s="237"/>
      <c r="P3" s="237"/>
      <c r="Q3" s="237"/>
      <c r="R3" s="237"/>
      <c r="S3" s="237"/>
      <c r="T3" s="237"/>
      <c r="U3" s="237"/>
      <c r="V3" s="237"/>
    </row>
    <row r="4" spans="1:22" x14ac:dyDescent="0.2">
      <c r="A4" s="2"/>
      <c r="B4" s="18" t="s">
        <v>77</v>
      </c>
      <c r="C4" s="17"/>
      <c r="M4" s="71"/>
      <c r="N4" s="71"/>
    </row>
    <row r="5" spans="1:22" x14ac:dyDescent="0.2">
      <c r="A5" s="2"/>
      <c r="B5" s="18" t="s">
        <v>78</v>
      </c>
      <c r="C5" s="17"/>
      <c r="M5" s="71"/>
      <c r="N5" s="71"/>
    </row>
    <row r="6" spans="1:22" x14ac:dyDescent="0.2">
      <c r="A6" s="2"/>
      <c r="B6" s="18" t="s">
        <v>226</v>
      </c>
      <c r="C6" s="17"/>
      <c r="M6" s="71"/>
      <c r="N6" s="71"/>
    </row>
    <row r="7" spans="1:22" x14ac:dyDescent="0.2">
      <c r="A7" s="2"/>
      <c r="B7" s="18" t="s">
        <v>96</v>
      </c>
      <c r="C7" s="2"/>
      <c r="M7" s="71"/>
      <c r="N7" s="71"/>
    </row>
    <row r="9" spans="1:22" x14ac:dyDescent="0.2">
      <c r="B9" s="246" t="s">
        <v>222</v>
      </c>
      <c r="C9" s="246" t="s">
        <v>134</v>
      </c>
      <c r="D9" s="246"/>
      <c r="E9" s="246"/>
      <c r="F9" s="246"/>
      <c r="G9" s="246"/>
      <c r="H9" s="246"/>
      <c r="I9" s="246"/>
      <c r="J9" s="246"/>
      <c r="K9" s="246"/>
      <c r="L9" s="246"/>
      <c r="M9" s="246"/>
      <c r="N9" s="246"/>
      <c r="O9" s="246"/>
      <c r="P9" s="246"/>
      <c r="Q9" s="246"/>
      <c r="R9" s="246"/>
      <c r="S9" s="246"/>
      <c r="T9" s="174"/>
      <c r="U9" s="247" t="s">
        <v>93</v>
      </c>
    </row>
    <row r="10" spans="1:22" x14ac:dyDescent="0.2">
      <c r="B10" s="251"/>
      <c r="C10" s="159" t="s">
        <v>183</v>
      </c>
      <c r="D10" s="159" t="s">
        <v>184</v>
      </c>
      <c r="E10" s="159" t="s">
        <v>185</v>
      </c>
      <c r="F10" s="159" t="s">
        <v>186</v>
      </c>
      <c r="G10" s="159" t="s">
        <v>187</v>
      </c>
      <c r="H10" s="159" t="s">
        <v>188</v>
      </c>
      <c r="I10" s="159" t="s">
        <v>189</v>
      </c>
      <c r="J10" s="159" t="s">
        <v>190</v>
      </c>
      <c r="K10" s="159" t="s">
        <v>191</v>
      </c>
      <c r="L10" s="159" t="s">
        <v>192</v>
      </c>
      <c r="M10" s="159" t="s">
        <v>193</v>
      </c>
      <c r="N10" s="159" t="s">
        <v>194</v>
      </c>
      <c r="O10" s="159" t="s">
        <v>195</v>
      </c>
      <c r="P10" s="159" t="s">
        <v>196</v>
      </c>
      <c r="Q10" s="159" t="s">
        <v>197</v>
      </c>
      <c r="R10" s="159" t="s">
        <v>198</v>
      </c>
      <c r="S10" s="159" t="s">
        <v>199</v>
      </c>
      <c r="T10" s="159" t="s">
        <v>224</v>
      </c>
      <c r="U10" s="248"/>
    </row>
    <row r="11" spans="1:22" x14ac:dyDescent="0.2">
      <c r="B11" s="160" t="s">
        <v>200</v>
      </c>
      <c r="C11" s="161">
        <v>22</v>
      </c>
      <c r="D11" s="161">
        <v>2</v>
      </c>
      <c r="E11" s="161">
        <v>5</v>
      </c>
      <c r="F11" s="161">
        <v>0</v>
      </c>
      <c r="G11" s="161">
        <v>3</v>
      </c>
      <c r="H11" s="161">
        <v>2</v>
      </c>
      <c r="I11" s="161">
        <v>1</v>
      </c>
      <c r="J11" s="161">
        <v>0</v>
      </c>
      <c r="K11" s="161">
        <v>0</v>
      </c>
      <c r="L11" s="161">
        <v>0</v>
      </c>
      <c r="M11" s="161">
        <v>0</v>
      </c>
      <c r="N11" s="161">
        <v>0</v>
      </c>
      <c r="O11" s="161">
        <v>0</v>
      </c>
      <c r="P11" s="161">
        <v>1</v>
      </c>
      <c r="Q11" s="161">
        <v>0</v>
      </c>
      <c r="R11" s="161">
        <v>0</v>
      </c>
      <c r="S11" s="161">
        <v>6</v>
      </c>
      <c r="T11" s="161">
        <v>0</v>
      </c>
      <c r="U11" s="168">
        <v>42</v>
      </c>
    </row>
    <row r="12" spans="1:22" x14ac:dyDescent="0.2">
      <c r="B12" s="163" t="s">
        <v>201</v>
      </c>
      <c r="C12" s="161">
        <v>0</v>
      </c>
      <c r="D12" s="161">
        <v>1</v>
      </c>
      <c r="E12" s="161">
        <v>0</v>
      </c>
      <c r="F12" s="161">
        <v>0</v>
      </c>
      <c r="G12" s="161">
        <v>0</v>
      </c>
      <c r="H12" s="161">
        <v>0</v>
      </c>
      <c r="I12" s="161">
        <v>0</v>
      </c>
      <c r="J12" s="161">
        <v>0</v>
      </c>
      <c r="K12" s="161">
        <v>0</v>
      </c>
      <c r="L12" s="161">
        <v>0</v>
      </c>
      <c r="M12" s="161">
        <v>0</v>
      </c>
      <c r="N12" s="161">
        <v>0</v>
      </c>
      <c r="O12" s="161">
        <v>0</v>
      </c>
      <c r="P12" s="161">
        <v>0</v>
      </c>
      <c r="Q12" s="161">
        <v>0</v>
      </c>
      <c r="R12" s="161">
        <v>0</v>
      </c>
      <c r="S12" s="161">
        <v>0</v>
      </c>
      <c r="T12" s="161">
        <v>0</v>
      </c>
      <c r="U12" s="168">
        <v>1</v>
      </c>
    </row>
    <row r="13" spans="1:22" x14ac:dyDescent="0.2">
      <c r="B13" s="164" t="s">
        <v>202</v>
      </c>
      <c r="C13" s="161">
        <v>4</v>
      </c>
      <c r="D13" s="161">
        <v>0</v>
      </c>
      <c r="E13" s="161">
        <v>5</v>
      </c>
      <c r="F13" s="161">
        <v>0</v>
      </c>
      <c r="G13" s="161">
        <v>0</v>
      </c>
      <c r="H13" s="161">
        <v>0</v>
      </c>
      <c r="I13" s="161">
        <v>0</v>
      </c>
      <c r="J13" s="161">
        <v>0</v>
      </c>
      <c r="K13" s="161">
        <v>0</v>
      </c>
      <c r="L13" s="161">
        <v>0</v>
      </c>
      <c r="M13" s="161">
        <v>0</v>
      </c>
      <c r="N13" s="161">
        <v>0</v>
      </c>
      <c r="O13" s="161">
        <v>0</v>
      </c>
      <c r="P13" s="161">
        <v>0</v>
      </c>
      <c r="Q13" s="161">
        <v>0</v>
      </c>
      <c r="R13" s="161">
        <v>0</v>
      </c>
      <c r="S13" s="161">
        <v>0</v>
      </c>
      <c r="T13" s="161">
        <v>0</v>
      </c>
      <c r="U13" s="168">
        <v>9</v>
      </c>
    </row>
    <row r="14" spans="1:22" x14ac:dyDescent="0.2">
      <c r="B14" s="164" t="s">
        <v>203</v>
      </c>
      <c r="C14" s="161">
        <v>2</v>
      </c>
      <c r="D14" s="161">
        <v>0</v>
      </c>
      <c r="E14" s="161">
        <v>0</v>
      </c>
      <c r="F14" s="161">
        <v>0</v>
      </c>
      <c r="G14" s="161">
        <v>0</v>
      </c>
      <c r="H14" s="161">
        <v>0</v>
      </c>
      <c r="I14" s="161">
        <v>0</v>
      </c>
      <c r="J14" s="161">
        <v>0</v>
      </c>
      <c r="K14" s="161">
        <v>0</v>
      </c>
      <c r="L14" s="161">
        <v>0</v>
      </c>
      <c r="M14" s="161">
        <v>0</v>
      </c>
      <c r="N14" s="161">
        <v>0</v>
      </c>
      <c r="O14" s="161">
        <v>0</v>
      </c>
      <c r="P14" s="161">
        <v>0</v>
      </c>
      <c r="Q14" s="161">
        <v>0</v>
      </c>
      <c r="R14" s="161">
        <v>0</v>
      </c>
      <c r="S14" s="161">
        <v>0</v>
      </c>
      <c r="T14" s="161">
        <v>0</v>
      </c>
      <c r="U14" s="168">
        <v>2</v>
      </c>
    </row>
    <row r="15" spans="1:22" x14ac:dyDescent="0.2">
      <c r="B15" s="164" t="s">
        <v>204</v>
      </c>
      <c r="C15" s="161">
        <v>2</v>
      </c>
      <c r="D15" s="161">
        <v>0</v>
      </c>
      <c r="E15" s="161">
        <v>0</v>
      </c>
      <c r="F15" s="161">
        <v>0</v>
      </c>
      <c r="G15" s="161">
        <v>1</v>
      </c>
      <c r="H15" s="161">
        <v>0</v>
      </c>
      <c r="I15" s="161">
        <v>0</v>
      </c>
      <c r="J15" s="161">
        <v>0</v>
      </c>
      <c r="K15" s="161">
        <v>2</v>
      </c>
      <c r="L15" s="161">
        <v>0</v>
      </c>
      <c r="M15" s="161">
        <v>0</v>
      </c>
      <c r="N15" s="161">
        <v>0</v>
      </c>
      <c r="O15" s="161">
        <v>0</v>
      </c>
      <c r="P15" s="161">
        <v>1</v>
      </c>
      <c r="Q15" s="161">
        <v>0</v>
      </c>
      <c r="R15" s="161">
        <v>0</v>
      </c>
      <c r="S15" s="161">
        <v>0</v>
      </c>
      <c r="T15" s="161">
        <v>0</v>
      </c>
      <c r="U15" s="168">
        <v>6</v>
      </c>
    </row>
    <row r="16" spans="1:22" x14ac:dyDescent="0.2">
      <c r="B16" s="164" t="s">
        <v>205</v>
      </c>
      <c r="C16" s="161">
        <v>0</v>
      </c>
      <c r="D16" s="161">
        <v>0</v>
      </c>
      <c r="E16" s="161">
        <v>0</v>
      </c>
      <c r="F16" s="161">
        <v>0</v>
      </c>
      <c r="G16" s="161">
        <v>0</v>
      </c>
      <c r="H16" s="161">
        <v>0</v>
      </c>
      <c r="I16" s="161">
        <v>0</v>
      </c>
      <c r="J16" s="161">
        <v>0</v>
      </c>
      <c r="K16" s="161">
        <v>0</v>
      </c>
      <c r="L16" s="161">
        <v>0</v>
      </c>
      <c r="M16" s="161">
        <v>0</v>
      </c>
      <c r="N16" s="161">
        <v>0</v>
      </c>
      <c r="O16" s="161">
        <v>0</v>
      </c>
      <c r="P16" s="161">
        <v>0</v>
      </c>
      <c r="Q16" s="161">
        <v>0</v>
      </c>
      <c r="R16" s="161">
        <v>0</v>
      </c>
      <c r="S16" s="161">
        <v>0</v>
      </c>
      <c r="T16" s="161">
        <v>0</v>
      </c>
      <c r="U16" s="168">
        <v>0</v>
      </c>
    </row>
    <row r="17" spans="2:21" x14ac:dyDescent="0.2">
      <c r="B17" s="164" t="s">
        <v>206</v>
      </c>
      <c r="C17" s="161">
        <v>2</v>
      </c>
      <c r="D17" s="161">
        <v>0</v>
      </c>
      <c r="E17" s="161">
        <v>0</v>
      </c>
      <c r="F17" s="161">
        <v>0</v>
      </c>
      <c r="G17" s="161">
        <v>0</v>
      </c>
      <c r="H17" s="161">
        <v>0</v>
      </c>
      <c r="I17" s="161">
        <v>0</v>
      </c>
      <c r="J17" s="161">
        <v>0</v>
      </c>
      <c r="K17" s="161">
        <v>0</v>
      </c>
      <c r="L17" s="161">
        <v>0</v>
      </c>
      <c r="M17" s="161">
        <v>0</v>
      </c>
      <c r="N17" s="161">
        <v>0</v>
      </c>
      <c r="O17" s="161">
        <v>0</v>
      </c>
      <c r="P17" s="161">
        <v>0</v>
      </c>
      <c r="Q17" s="161">
        <v>0</v>
      </c>
      <c r="R17" s="161">
        <v>0</v>
      </c>
      <c r="S17" s="161">
        <v>0</v>
      </c>
      <c r="T17" s="161">
        <v>0</v>
      </c>
      <c r="U17" s="168">
        <v>2</v>
      </c>
    </row>
    <row r="18" spans="2:21" x14ac:dyDescent="0.2">
      <c r="B18" s="164" t="s">
        <v>207</v>
      </c>
      <c r="C18" s="161">
        <v>0</v>
      </c>
      <c r="D18" s="161">
        <v>0</v>
      </c>
      <c r="E18" s="161">
        <v>0</v>
      </c>
      <c r="F18" s="161">
        <v>0</v>
      </c>
      <c r="G18" s="161">
        <v>0</v>
      </c>
      <c r="H18" s="161">
        <v>0</v>
      </c>
      <c r="I18" s="161">
        <v>0</v>
      </c>
      <c r="J18" s="161">
        <v>0</v>
      </c>
      <c r="K18" s="161">
        <v>0</v>
      </c>
      <c r="L18" s="161">
        <v>0</v>
      </c>
      <c r="M18" s="161">
        <v>0</v>
      </c>
      <c r="N18" s="161">
        <v>0</v>
      </c>
      <c r="O18" s="161">
        <v>0</v>
      </c>
      <c r="P18" s="161">
        <v>0</v>
      </c>
      <c r="Q18" s="161">
        <v>0</v>
      </c>
      <c r="R18" s="161">
        <v>0</v>
      </c>
      <c r="S18" s="161">
        <v>0</v>
      </c>
      <c r="T18" s="161">
        <v>0</v>
      </c>
      <c r="U18" s="168">
        <v>0</v>
      </c>
    </row>
    <row r="19" spans="2:21" x14ac:dyDescent="0.2">
      <c r="B19" s="164" t="s">
        <v>208</v>
      </c>
      <c r="C19" s="161">
        <v>0</v>
      </c>
      <c r="D19" s="161">
        <v>0</v>
      </c>
      <c r="E19" s="161">
        <v>0</v>
      </c>
      <c r="F19" s="161">
        <v>0</v>
      </c>
      <c r="G19" s="161">
        <v>0</v>
      </c>
      <c r="H19" s="161">
        <v>0</v>
      </c>
      <c r="I19" s="161">
        <v>0</v>
      </c>
      <c r="J19" s="161">
        <v>0</v>
      </c>
      <c r="K19" s="161">
        <v>0</v>
      </c>
      <c r="L19" s="161">
        <v>0</v>
      </c>
      <c r="M19" s="161">
        <v>0</v>
      </c>
      <c r="N19" s="161">
        <v>0</v>
      </c>
      <c r="O19" s="161">
        <v>0</v>
      </c>
      <c r="P19" s="161">
        <v>0</v>
      </c>
      <c r="Q19" s="161">
        <v>0</v>
      </c>
      <c r="R19" s="161">
        <v>0</v>
      </c>
      <c r="S19" s="161">
        <v>0</v>
      </c>
      <c r="T19" s="161">
        <v>0</v>
      </c>
      <c r="U19" s="168">
        <v>0</v>
      </c>
    </row>
    <row r="20" spans="2:21" x14ac:dyDescent="0.2">
      <c r="B20" s="164" t="s">
        <v>209</v>
      </c>
      <c r="C20" s="161">
        <v>0</v>
      </c>
      <c r="D20" s="161">
        <v>0</v>
      </c>
      <c r="E20" s="161">
        <v>0</v>
      </c>
      <c r="F20" s="161">
        <v>0</v>
      </c>
      <c r="G20" s="161">
        <v>0</v>
      </c>
      <c r="H20" s="161">
        <v>0</v>
      </c>
      <c r="I20" s="161">
        <v>0</v>
      </c>
      <c r="J20" s="161">
        <v>0</v>
      </c>
      <c r="K20" s="161">
        <v>0</v>
      </c>
      <c r="L20" s="161">
        <v>0</v>
      </c>
      <c r="M20" s="161">
        <v>0</v>
      </c>
      <c r="N20" s="161">
        <v>0</v>
      </c>
      <c r="O20" s="161">
        <v>0</v>
      </c>
      <c r="P20" s="161">
        <v>0</v>
      </c>
      <c r="Q20" s="161">
        <v>0</v>
      </c>
      <c r="R20" s="161">
        <v>0</v>
      </c>
      <c r="S20" s="161">
        <v>0</v>
      </c>
      <c r="T20" s="161">
        <v>0</v>
      </c>
      <c r="U20" s="168">
        <v>0</v>
      </c>
    </row>
    <row r="21" spans="2:21" x14ac:dyDescent="0.2">
      <c r="B21" s="164" t="s">
        <v>210</v>
      </c>
      <c r="C21" s="161">
        <v>0</v>
      </c>
      <c r="D21" s="161">
        <v>0</v>
      </c>
      <c r="E21" s="161">
        <v>0</v>
      </c>
      <c r="F21" s="161">
        <v>0</v>
      </c>
      <c r="G21" s="161">
        <v>0</v>
      </c>
      <c r="H21" s="161">
        <v>0</v>
      </c>
      <c r="I21" s="161">
        <v>0</v>
      </c>
      <c r="J21" s="161">
        <v>0</v>
      </c>
      <c r="K21" s="161">
        <v>0</v>
      </c>
      <c r="L21" s="161">
        <v>0</v>
      </c>
      <c r="M21" s="161">
        <v>0</v>
      </c>
      <c r="N21" s="161">
        <v>0</v>
      </c>
      <c r="O21" s="161">
        <v>0</v>
      </c>
      <c r="P21" s="161">
        <v>0</v>
      </c>
      <c r="Q21" s="161">
        <v>0</v>
      </c>
      <c r="R21" s="161">
        <v>0</v>
      </c>
      <c r="S21" s="161">
        <v>0</v>
      </c>
      <c r="T21" s="161">
        <v>0</v>
      </c>
      <c r="U21" s="168">
        <v>0</v>
      </c>
    </row>
    <row r="22" spans="2:21" x14ac:dyDescent="0.2">
      <c r="B22" s="164" t="s">
        <v>211</v>
      </c>
      <c r="C22" s="161">
        <v>0</v>
      </c>
      <c r="D22" s="161">
        <v>0</v>
      </c>
      <c r="E22" s="161">
        <v>0</v>
      </c>
      <c r="F22" s="161">
        <v>0</v>
      </c>
      <c r="G22" s="161">
        <v>0</v>
      </c>
      <c r="H22" s="161">
        <v>0</v>
      </c>
      <c r="I22" s="161">
        <v>0</v>
      </c>
      <c r="J22" s="161">
        <v>0</v>
      </c>
      <c r="K22" s="161">
        <v>0</v>
      </c>
      <c r="L22" s="161">
        <v>0</v>
      </c>
      <c r="M22" s="161">
        <v>0</v>
      </c>
      <c r="N22" s="161">
        <v>0</v>
      </c>
      <c r="O22" s="161">
        <v>0</v>
      </c>
      <c r="P22" s="161">
        <v>0</v>
      </c>
      <c r="Q22" s="161">
        <v>0</v>
      </c>
      <c r="R22" s="161">
        <v>0</v>
      </c>
      <c r="S22" s="161">
        <v>0</v>
      </c>
      <c r="T22" s="161">
        <v>0</v>
      </c>
      <c r="U22" s="168">
        <v>0</v>
      </c>
    </row>
    <row r="23" spans="2:21" x14ac:dyDescent="0.2">
      <c r="B23" s="164" t="s">
        <v>212</v>
      </c>
      <c r="C23" s="161">
        <v>0</v>
      </c>
      <c r="D23" s="161">
        <v>0</v>
      </c>
      <c r="E23" s="161">
        <v>0</v>
      </c>
      <c r="F23" s="161">
        <v>0</v>
      </c>
      <c r="G23" s="161">
        <v>0</v>
      </c>
      <c r="H23" s="161">
        <v>0</v>
      </c>
      <c r="I23" s="161">
        <v>0</v>
      </c>
      <c r="J23" s="161">
        <v>0</v>
      </c>
      <c r="K23" s="161">
        <v>0</v>
      </c>
      <c r="L23" s="161">
        <v>0</v>
      </c>
      <c r="M23" s="161">
        <v>0</v>
      </c>
      <c r="N23" s="161">
        <v>0</v>
      </c>
      <c r="O23" s="161">
        <v>1</v>
      </c>
      <c r="P23" s="161">
        <v>0</v>
      </c>
      <c r="Q23" s="161">
        <v>0</v>
      </c>
      <c r="R23" s="161">
        <v>0</v>
      </c>
      <c r="S23" s="161">
        <v>0</v>
      </c>
      <c r="T23" s="161">
        <v>0</v>
      </c>
      <c r="U23" s="168">
        <v>1</v>
      </c>
    </row>
    <row r="24" spans="2:21" x14ac:dyDescent="0.2">
      <c r="B24" s="164" t="s">
        <v>213</v>
      </c>
      <c r="C24" s="161">
        <v>1</v>
      </c>
      <c r="D24" s="161">
        <v>0</v>
      </c>
      <c r="E24" s="161">
        <v>1</v>
      </c>
      <c r="F24" s="161">
        <v>0</v>
      </c>
      <c r="G24" s="161">
        <v>1</v>
      </c>
      <c r="H24" s="161">
        <v>0</v>
      </c>
      <c r="I24" s="161">
        <v>0</v>
      </c>
      <c r="J24" s="161">
        <v>0</v>
      </c>
      <c r="K24" s="161">
        <v>0</v>
      </c>
      <c r="L24" s="161">
        <v>0</v>
      </c>
      <c r="M24" s="161">
        <v>0</v>
      </c>
      <c r="N24" s="161">
        <v>0</v>
      </c>
      <c r="O24" s="161">
        <v>0</v>
      </c>
      <c r="P24" s="161">
        <v>0</v>
      </c>
      <c r="Q24" s="161">
        <v>0</v>
      </c>
      <c r="R24" s="161">
        <v>0</v>
      </c>
      <c r="S24" s="161">
        <v>0</v>
      </c>
      <c r="T24" s="161">
        <v>0</v>
      </c>
      <c r="U24" s="168">
        <v>3</v>
      </c>
    </row>
    <row r="25" spans="2:21" x14ac:dyDescent="0.2">
      <c r="B25" s="164" t="s">
        <v>214</v>
      </c>
      <c r="C25" s="161">
        <v>0</v>
      </c>
      <c r="D25" s="161">
        <v>0</v>
      </c>
      <c r="E25" s="161">
        <v>0</v>
      </c>
      <c r="F25" s="161">
        <v>0</v>
      </c>
      <c r="G25" s="161">
        <v>0</v>
      </c>
      <c r="H25" s="161">
        <v>0</v>
      </c>
      <c r="I25" s="161">
        <v>0</v>
      </c>
      <c r="J25" s="161">
        <v>0</v>
      </c>
      <c r="K25" s="161">
        <v>0</v>
      </c>
      <c r="L25" s="161">
        <v>0</v>
      </c>
      <c r="M25" s="161">
        <v>0</v>
      </c>
      <c r="N25" s="161">
        <v>0</v>
      </c>
      <c r="O25" s="161">
        <v>0</v>
      </c>
      <c r="P25" s="161">
        <v>0</v>
      </c>
      <c r="Q25" s="161">
        <v>0</v>
      </c>
      <c r="R25" s="161">
        <v>0</v>
      </c>
      <c r="S25" s="161">
        <v>0</v>
      </c>
      <c r="T25" s="161">
        <v>0</v>
      </c>
      <c r="U25" s="168">
        <v>0</v>
      </c>
    </row>
    <row r="26" spans="2:21" x14ac:dyDescent="0.2">
      <c r="B26" s="164" t="s">
        <v>215</v>
      </c>
      <c r="C26" s="161">
        <v>0</v>
      </c>
      <c r="D26" s="161">
        <v>0</v>
      </c>
      <c r="E26" s="161">
        <v>0</v>
      </c>
      <c r="F26" s="161">
        <v>0</v>
      </c>
      <c r="G26" s="161">
        <v>0</v>
      </c>
      <c r="H26" s="161">
        <v>0</v>
      </c>
      <c r="I26" s="161">
        <v>0</v>
      </c>
      <c r="J26" s="161">
        <v>0</v>
      </c>
      <c r="K26" s="161">
        <v>0</v>
      </c>
      <c r="L26" s="161">
        <v>0</v>
      </c>
      <c r="M26" s="161">
        <v>0</v>
      </c>
      <c r="N26" s="161">
        <v>0</v>
      </c>
      <c r="O26" s="161">
        <v>0</v>
      </c>
      <c r="P26" s="161">
        <v>0</v>
      </c>
      <c r="Q26" s="161">
        <v>0</v>
      </c>
      <c r="R26" s="161">
        <v>4</v>
      </c>
      <c r="S26" s="161">
        <v>0</v>
      </c>
      <c r="T26" s="161">
        <v>0</v>
      </c>
      <c r="U26" s="168">
        <v>4</v>
      </c>
    </row>
    <row r="27" spans="2:21" x14ac:dyDescent="0.2">
      <c r="B27" s="164" t="s">
        <v>216</v>
      </c>
      <c r="C27" s="161">
        <v>0</v>
      </c>
      <c r="D27" s="161">
        <v>0</v>
      </c>
      <c r="E27" s="161">
        <v>0</v>
      </c>
      <c r="F27" s="161">
        <v>0</v>
      </c>
      <c r="G27" s="161">
        <v>0</v>
      </c>
      <c r="H27" s="161">
        <v>0</v>
      </c>
      <c r="I27" s="161">
        <v>0</v>
      </c>
      <c r="J27" s="161">
        <v>0</v>
      </c>
      <c r="K27" s="161">
        <v>2</v>
      </c>
      <c r="L27" s="161">
        <v>0</v>
      </c>
      <c r="M27" s="161">
        <v>0</v>
      </c>
      <c r="N27" s="161">
        <v>0</v>
      </c>
      <c r="O27" s="161">
        <v>0</v>
      </c>
      <c r="P27" s="161">
        <v>0</v>
      </c>
      <c r="Q27" s="161">
        <v>0</v>
      </c>
      <c r="R27" s="161">
        <v>0</v>
      </c>
      <c r="S27" s="161">
        <v>1</v>
      </c>
      <c r="T27" s="161">
        <v>0</v>
      </c>
      <c r="U27" s="168">
        <v>3</v>
      </c>
    </row>
    <row r="28" spans="2:21" x14ac:dyDescent="0.2">
      <c r="B28" s="164" t="s">
        <v>224</v>
      </c>
      <c r="C28" s="161">
        <v>1</v>
      </c>
      <c r="D28" s="161">
        <v>0</v>
      </c>
      <c r="E28" s="161">
        <v>0</v>
      </c>
      <c r="F28" s="161">
        <v>0</v>
      </c>
      <c r="G28" s="161">
        <v>0</v>
      </c>
      <c r="H28" s="161">
        <v>0</v>
      </c>
      <c r="I28" s="161">
        <v>0</v>
      </c>
      <c r="J28" s="161">
        <v>0</v>
      </c>
      <c r="K28" s="161">
        <v>0</v>
      </c>
      <c r="L28" s="161">
        <v>0</v>
      </c>
      <c r="M28" s="161">
        <v>0</v>
      </c>
      <c r="N28" s="161">
        <v>0</v>
      </c>
      <c r="O28" s="161">
        <v>0</v>
      </c>
      <c r="P28" s="161">
        <v>0</v>
      </c>
      <c r="Q28" s="161">
        <v>0</v>
      </c>
      <c r="R28" s="161">
        <v>0</v>
      </c>
      <c r="S28" s="161">
        <v>0</v>
      </c>
      <c r="T28" s="161">
        <v>14</v>
      </c>
      <c r="U28" s="168">
        <v>15</v>
      </c>
    </row>
    <row r="29" spans="2:21" ht="13.5" thickBot="1" x14ac:dyDescent="0.25">
      <c r="B29" s="165" t="s">
        <v>102</v>
      </c>
      <c r="C29" s="176">
        <v>34</v>
      </c>
      <c r="D29" s="176">
        <v>3</v>
      </c>
      <c r="E29" s="176">
        <v>11</v>
      </c>
      <c r="F29" s="176">
        <v>0</v>
      </c>
      <c r="G29" s="176">
        <v>5</v>
      </c>
      <c r="H29" s="176">
        <v>2</v>
      </c>
      <c r="I29" s="176">
        <v>1</v>
      </c>
      <c r="J29" s="176">
        <v>0</v>
      </c>
      <c r="K29" s="176">
        <v>4</v>
      </c>
      <c r="L29" s="176">
        <v>0</v>
      </c>
      <c r="M29" s="176">
        <v>0</v>
      </c>
      <c r="N29" s="176">
        <v>0</v>
      </c>
      <c r="O29" s="176">
        <v>1</v>
      </c>
      <c r="P29" s="176">
        <v>2</v>
      </c>
      <c r="Q29" s="176">
        <v>0</v>
      </c>
      <c r="R29" s="176">
        <v>4</v>
      </c>
      <c r="S29" s="176">
        <v>7</v>
      </c>
      <c r="T29" s="176">
        <v>14</v>
      </c>
      <c r="U29" s="169">
        <v>88</v>
      </c>
    </row>
    <row r="30" spans="2:21" ht="12.75" customHeight="1" x14ac:dyDescent="0.2"/>
    <row r="31" spans="2:21" x14ac:dyDescent="0.2">
      <c r="B31" s="172"/>
    </row>
    <row r="32" spans="2:21" ht="15" x14ac:dyDescent="0.2">
      <c r="B32" s="171" t="s">
        <v>95</v>
      </c>
    </row>
    <row r="34" spans="2:2" x14ac:dyDescent="0.2">
      <c r="B34" s="18"/>
    </row>
  </sheetData>
  <mergeCells count="4">
    <mergeCell ref="J3:V3"/>
    <mergeCell ref="B9:B10"/>
    <mergeCell ref="C9:S9"/>
    <mergeCell ref="U9:U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workbookViewId="0">
      <pane xSplit="2" ySplit="8" topLeftCell="C9" activePane="bottomRight" state="frozen"/>
      <selection activeCell="C70" sqref="C70"/>
      <selection pane="topRight" activeCell="C70" sqref="C70"/>
      <selection pane="bottomLeft" activeCell="C70" sqref="C70"/>
      <selection pane="bottomRight" activeCell="I23" sqref="I23"/>
    </sheetView>
  </sheetViews>
  <sheetFormatPr defaultRowHeight="12.75" x14ac:dyDescent="0.2"/>
  <cols>
    <col min="1" max="1" width="2.85546875" customWidth="1"/>
    <col min="2" max="2" width="11.5703125" customWidth="1"/>
    <col min="3" max="10" width="9" customWidth="1"/>
    <col min="11" max="11" width="9" style="71" customWidth="1"/>
    <col min="12" max="16" width="9" customWidth="1"/>
    <col min="18" max="18" width="9.140625" customWidth="1"/>
  </cols>
  <sheetData>
    <row r="1" spans="1:21" x14ac:dyDescent="0.2">
      <c r="A1" s="2"/>
      <c r="B1" s="2"/>
      <c r="C1" s="2"/>
      <c r="K1" s="70"/>
    </row>
    <row r="2" spans="1:21" x14ac:dyDescent="0.2">
      <c r="A2" s="2"/>
      <c r="B2" s="17" t="s">
        <v>275</v>
      </c>
      <c r="C2" s="17"/>
    </row>
    <row r="3" spans="1:21" x14ac:dyDescent="0.2">
      <c r="A3" s="2"/>
      <c r="B3" s="17"/>
      <c r="C3" s="17"/>
    </row>
    <row r="4" spans="1:21" x14ac:dyDescent="0.2">
      <c r="A4" s="2"/>
      <c r="B4" s="18" t="s">
        <v>77</v>
      </c>
      <c r="C4" s="17"/>
    </row>
    <row r="5" spans="1:21" x14ac:dyDescent="0.2">
      <c r="A5" s="2"/>
      <c r="B5" s="18" t="s">
        <v>78</v>
      </c>
      <c r="C5" s="17"/>
    </row>
    <row r="6" spans="1:21" x14ac:dyDescent="0.2">
      <c r="A6" s="2"/>
      <c r="B6" s="18" t="s">
        <v>335</v>
      </c>
      <c r="C6" s="17"/>
    </row>
    <row r="7" spans="1:21" x14ac:dyDescent="0.2">
      <c r="A7" s="2"/>
      <c r="B7" s="18" t="s">
        <v>96</v>
      </c>
      <c r="C7" s="2"/>
    </row>
    <row r="9" spans="1:21" x14ac:dyDescent="0.2">
      <c r="B9" s="72" t="s">
        <v>97</v>
      </c>
      <c r="C9" s="73">
        <v>2005</v>
      </c>
      <c r="D9" s="73">
        <v>2006</v>
      </c>
      <c r="E9" s="73">
        <v>2007</v>
      </c>
      <c r="F9" s="73">
        <v>2008</v>
      </c>
      <c r="G9" s="73">
        <v>2009</v>
      </c>
      <c r="H9" s="73">
        <v>2010</v>
      </c>
      <c r="I9" s="73">
        <v>2011</v>
      </c>
      <c r="J9" s="73">
        <v>2012</v>
      </c>
      <c r="K9" s="73">
        <v>2013</v>
      </c>
      <c r="L9" s="73">
        <v>2014</v>
      </c>
      <c r="M9" s="73">
        <v>2015</v>
      </c>
      <c r="N9" s="73">
        <v>2016</v>
      </c>
      <c r="O9" s="73">
        <v>2017</v>
      </c>
      <c r="P9" s="73">
        <v>2018</v>
      </c>
      <c r="Q9" s="73">
        <v>2019</v>
      </c>
      <c r="R9" s="73">
        <v>2020</v>
      </c>
      <c r="S9" s="73">
        <v>2021</v>
      </c>
      <c r="T9" s="73">
        <v>2022</v>
      </c>
      <c r="U9" s="73">
        <v>2023</v>
      </c>
    </row>
    <row r="10" spans="1:21" x14ac:dyDescent="0.2">
      <c r="B10" s="50" t="s">
        <v>98</v>
      </c>
      <c r="C10" s="54">
        <v>29</v>
      </c>
      <c r="D10" s="54">
        <v>27</v>
      </c>
      <c r="E10" s="54">
        <v>30</v>
      </c>
      <c r="F10" s="54">
        <v>44</v>
      </c>
      <c r="G10" s="54">
        <v>45</v>
      </c>
      <c r="H10" s="54">
        <v>34</v>
      </c>
      <c r="I10" s="54">
        <v>40</v>
      </c>
      <c r="J10" s="54">
        <v>35</v>
      </c>
      <c r="K10" s="54">
        <v>23</v>
      </c>
      <c r="L10" s="54">
        <v>32</v>
      </c>
      <c r="M10" s="54">
        <v>32.5</v>
      </c>
      <c r="N10" s="54">
        <v>28</v>
      </c>
      <c r="O10" s="54">
        <v>28</v>
      </c>
      <c r="P10" s="54">
        <v>12</v>
      </c>
      <c r="Q10" s="54">
        <v>25</v>
      </c>
      <c r="R10" s="54">
        <v>19</v>
      </c>
      <c r="S10" s="54">
        <v>8</v>
      </c>
      <c r="T10" s="54">
        <v>10</v>
      </c>
      <c r="U10" s="54">
        <v>15</v>
      </c>
    </row>
    <row r="11" spans="1:21" x14ac:dyDescent="0.2">
      <c r="B11" s="53" t="s">
        <v>99</v>
      </c>
      <c r="C11" s="54">
        <v>93</v>
      </c>
      <c r="D11" s="55">
        <v>87</v>
      </c>
      <c r="E11" s="55">
        <v>91</v>
      </c>
      <c r="F11" s="55">
        <v>87</v>
      </c>
      <c r="G11" s="55">
        <v>49</v>
      </c>
      <c r="H11" s="55">
        <v>76</v>
      </c>
      <c r="I11" s="55">
        <v>62</v>
      </c>
      <c r="J11" s="55">
        <v>66</v>
      </c>
      <c r="K11" s="55">
        <v>51</v>
      </c>
      <c r="L11" s="56">
        <v>32.5</v>
      </c>
      <c r="M11" s="74">
        <v>47.5</v>
      </c>
      <c r="N11" s="54">
        <v>41</v>
      </c>
      <c r="O11" s="54">
        <v>57</v>
      </c>
      <c r="P11" s="74">
        <v>21</v>
      </c>
      <c r="Q11" s="54">
        <v>22</v>
      </c>
      <c r="R11" s="54">
        <v>3</v>
      </c>
      <c r="S11" s="54">
        <v>2</v>
      </c>
      <c r="T11" s="54">
        <v>11</v>
      </c>
      <c r="U11" s="54">
        <v>14</v>
      </c>
    </row>
    <row r="12" spans="1:21" x14ac:dyDescent="0.2">
      <c r="B12" s="75" t="s">
        <v>100</v>
      </c>
      <c r="C12" s="54">
        <v>32</v>
      </c>
      <c r="D12" s="55">
        <v>42</v>
      </c>
      <c r="E12" s="55">
        <v>49</v>
      </c>
      <c r="F12" s="55">
        <v>61</v>
      </c>
      <c r="G12" s="55">
        <v>38</v>
      </c>
      <c r="H12" s="55">
        <v>64</v>
      </c>
      <c r="I12" s="55">
        <v>27</v>
      </c>
      <c r="J12" s="55">
        <v>37</v>
      </c>
      <c r="K12" s="55">
        <v>33</v>
      </c>
      <c r="L12" s="55">
        <v>42</v>
      </c>
      <c r="M12" s="54">
        <v>33</v>
      </c>
      <c r="N12" s="54">
        <v>35</v>
      </c>
      <c r="O12" s="54">
        <v>37</v>
      </c>
      <c r="P12" s="54">
        <v>19</v>
      </c>
      <c r="Q12" s="54">
        <v>29</v>
      </c>
      <c r="R12" s="54">
        <v>4</v>
      </c>
      <c r="S12" s="54">
        <v>9</v>
      </c>
      <c r="T12" s="54">
        <v>15</v>
      </c>
      <c r="U12" s="54">
        <v>19</v>
      </c>
    </row>
    <row r="13" spans="1:21" x14ac:dyDescent="0.2">
      <c r="B13" s="75" t="s">
        <v>101</v>
      </c>
      <c r="C13" s="54">
        <v>46</v>
      </c>
      <c r="D13" s="55">
        <v>48</v>
      </c>
      <c r="E13" s="55">
        <v>39</v>
      </c>
      <c r="F13" s="55">
        <v>55</v>
      </c>
      <c r="G13" s="55">
        <v>33</v>
      </c>
      <c r="H13" s="55">
        <v>61</v>
      </c>
      <c r="I13" s="55">
        <v>35</v>
      </c>
      <c r="J13" s="55">
        <v>42</v>
      </c>
      <c r="K13" s="55">
        <v>37</v>
      </c>
      <c r="L13" s="55">
        <v>34</v>
      </c>
      <c r="M13" s="54">
        <v>38</v>
      </c>
      <c r="N13" s="54">
        <v>35</v>
      </c>
      <c r="O13" s="54">
        <v>12.5</v>
      </c>
      <c r="P13" s="54">
        <v>33</v>
      </c>
      <c r="Q13" s="54">
        <v>18</v>
      </c>
      <c r="R13" s="54">
        <v>7</v>
      </c>
      <c r="S13" s="54">
        <v>2</v>
      </c>
      <c r="T13" s="54">
        <v>23</v>
      </c>
      <c r="U13" s="54">
        <v>13</v>
      </c>
    </row>
    <row r="14" spans="1:21" ht="13.5" thickBot="1" x14ac:dyDescent="0.25">
      <c r="B14" s="76" t="s">
        <v>102</v>
      </c>
      <c r="C14" s="77">
        <v>200</v>
      </c>
      <c r="D14" s="78">
        <v>204</v>
      </c>
      <c r="E14" s="78">
        <v>209</v>
      </c>
      <c r="F14" s="78">
        <v>247</v>
      </c>
      <c r="G14" s="78">
        <v>165</v>
      </c>
      <c r="H14" s="78">
        <v>235</v>
      </c>
      <c r="I14" s="78">
        <v>164</v>
      </c>
      <c r="J14" s="78">
        <v>180</v>
      </c>
      <c r="K14" s="78">
        <v>144</v>
      </c>
      <c r="L14" s="78">
        <v>140.5</v>
      </c>
      <c r="M14" s="79">
        <v>151</v>
      </c>
      <c r="N14" s="77">
        <v>139</v>
      </c>
      <c r="O14" s="79">
        <v>134.5</v>
      </c>
      <c r="P14" s="79">
        <v>85</v>
      </c>
      <c r="Q14" s="77">
        <v>94</v>
      </c>
      <c r="R14" s="79">
        <v>33</v>
      </c>
      <c r="S14" s="79">
        <v>21</v>
      </c>
      <c r="T14" s="79">
        <v>59</v>
      </c>
      <c r="U14" s="79">
        <v>61</v>
      </c>
    </row>
    <row r="15" spans="1:21" x14ac:dyDescent="0.2">
      <c r="B15" s="53"/>
      <c r="C15" s="80"/>
      <c r="D15" s="81"/>
      <c r="E15" s="81"/>
      <c r="F15" s="81"/>
      <c r="G15" s="81"/>
      <c r="H15" s="81"/>
      <c r="I15" s="81"/>
      <c r="J15" s="81"/>
      <c r="K15" s="82"/>
      <c r="L15" s="81"/>
      <c r="M15" s="80"/>
      <c r="N15" s="80"/>
      <c r="O15" s="80"/>
      <c r="P15" s="80"/>
      <c r="Q15" s="80"/>
      <c r="R15" s="80"/>
      <c r="S15" s="80"/>
    </row>
    <row r="16" spans="1:21" x14ac:dyDescent="0.2">
      <c r="B16" s="83"/>
      <c r="C16" s="84"/>
      <c r="D16" s="81"/>
      <c r="E16" s="81"/>
      <c r="F16" s="81"/>
      <c r="G16" s="81"/>
      <c r="H16" s="81"/>
      <c r="I16" s="81"/>
      <c r="J16" s="81"/>
      <c r="K16" s="81"/>
      <c r="L16" s="81"/>
      <c r="M16" s="80"/>
      <c r="N16" s="80"/>
      <c r="O16" s="80"/>
      <c r="P16" s="80"/>
      <c r="Q16" s="80"/>
      <c r="R16" s="80"/>
      <c r="S16" s="80"/>
      <c r="T16" s="80"/>
    </row>
    <row r="17" spans="2:20" ht="15" x14ac:dyDescent="0.2">
      <c r="B17" s="69" t="s">
        <v>95</v>
      </c>
      <c r="C17" s="80"/>
      <c r="D17" s="81"/>
      <c r="E17" s="81"/>
      <c r="F17" s="81"/>
      <c r="G17" s="81"/>
      <c r="H17" s="81"/>
      <c r="I17" s="81"/>
      <c r="J17" s="81"/>
      <c r="K17" s="81"/>
      <c r="L17" s="81"/>
      <c r="M17" s="80"/>
      <c r="N17" s="80"/>
      <c r="O17" s="80"/>
      <c r="P17" s="80"/>
      <c r="Q17" s="80"/>
      <c r="R17" s="80"/>
      <c r="S17" s="80"/>
      <c r="T17" s="80"/>
    </row>
    <row r="18" spans="2:20" x14ac:dyDescent="0.2">
      <c r="B18" s="53"/>
      <c r="C18" s="80"/>
      <c r="D18" s="81"/>
      <c r="E18" s="81"/>
      <c r="F18" s="81"/>
      <c r="G18" s="81"/>
      <c r="H18" s="81"/>
      <c r="I18" s="81"/>
      <c r="J18" s="81"/>
      <c r="K18" s="81"/>
      <c r="L18" s="81"/>
      <c r="M18" s="80"/>
      <c r="N18" s="80"/>
      <c r="O18" s="80"/>
      <c r="P18" s="80"/>
      <c r="Q18" s="80"/>
      <c r="R18" s="80"/>
      <c r="S18" s="80"/>
      <c r="T18" s="80"/>
    </row>
    <row r="19" spans="2:20" x14ac:dyDescent="0.2">
      <c r="G19" s="81"/>
      <c r="H19" s="81"/>
      <c r="I19" s="81"/>
      <c r="J19" s="81"/>
      <c r="K19" s="81"/>
      <c r="L19" s="81"/>
      <c r="M19" s="80"/>
      <c r="N19" s="80"/>
      <c r="O19" s="80"/>
      <c r="P19" s="80"/>
      <c r="Q19" s="80"/>
      <c r="R19" s="80"/>
      <c r="S19" s="80"/>
      <c r="T19" s="80"/>
    </row>
    <row r="20" spans="2:20" x14ac:dyDescent="0.2">
      <c r="G20" s="81"/>
      <c r="H20" s="81"/>
      <c r="I20" s="81"/>
      <c r="J20" s="81"/>
      <c r="K20" s="81"/>
      <c r="L20" s="81"/>
      <c r="M20" s="80"/>
      <c r="N20" s="80"/>
      <c r="O20" s="80"/>
      <c r="P20" s="80"/>
      <c r="Q20" s="80"/>
      <c r="R20" s="80"/>
      <c r="S20" s="80"/>
      <c r="T20" s="80"/>
    </row>
    <row r="21" spans="2:20" x14ac:dyDescent="0.2">
      <c r="G21" s="81"/>
      <c r="H21" s="81"/>
      <c r="I21" s="81"/>
      <c r="J21" s="81"/>
      <c r="K21" s="81"/>
      <c r="L21" s="81"/>
      <c r="M21" s="80"/>
      <c r="N21" s="80"/>
      <c r="O21" s="80"/>
      <c r="P21" s="80"/>
      <c r="Q21" s="80"/>
      <c r="R21" s="80"/>
      <c r="S21" s="80"/>
      <c r="T21" s="80"/>
    </row>
    <row r="22" spans="2:20" x14ac:dyDescent="0.2">
      <c r="G22" s="85"/>
      <c r="H22" s="85"/>
      <c r="I22" s="85"/>
      <c r="J22" s="85"/>
      <c r="K22" s="85"/>
      <c r="L22" s="85"/>
      <c r="M22" s="86"/>
      <c r="N22" s="86"/>
      <c r="O22" s="86"/>
      <c r="P22" s="86"/>
      <c r="Q22" s="86"/>
      <c r="R22" s="86"/>
      <c r="S22" s="86"/>
      <c r="T22" s="86"/>
    </row>
    <row r="23" spans="2:20" x14ac:dyDescent="0.2">
      <c r="G23" s="71"/>
      <c r="H23" s="71"/>
      <c r="I23" s="71"/>
      <c r="J23" s="71"/>
      <c r="L23" s="71"/>
      <c r="M23" s="71"/>
      <c r="N23" s="71"/>
      <c r="O23" s="71"/>
      <c r="P23" s="71"/>
      <c r="Q23" s="71"/>
      <c r="R23" s="71"/>
      <c r="S23" s="71"/>
      <c r="T23" s="71"/>
    </row>
    <row r="24" spans="2:20" x14ac:dyDescent="0.2">
      <c r="G24" s="71"/>
      <c r="H24" s="71"/>
      <c r="I24" s="71"/>
      <c r="J24" s="71"/>
      <c r="L24" s="71"/>
      <c r="M24" s="71"/>
      <c r="N24" s="71"/>
      <c r="O24" s="71"/>
      <c r="P24" s="71"/>
      <c r="Q24" s="71"/>
      <c r="R24" s="71"/>
      <c r="S24" s="71"/>
      <c r="T24" s="71"/>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zoomScaleNormal="100" workbookViewId="0">
      <selection activeCell="B2" sqref="B2"/>
    </sheetView>
  </sheetViews>
  <sheetFormatPr defaultRowHeight="12.75" x14ac:dyDescent="0.2"/>
  <cols>
    <col min="1" max="1" width="2.85546875" customWidth="1"/>
    <col min="2" max="2" width="28.5703125" customWidth="1"/>
  </cols>
  <sheetData>
    <row r="1" spans="1:22" x14ac:dyDescent="0.2">
      <c r="A1" s="2"/>
      <c r="B1" s="2"/>
      <c r="C1" s="2"/>
      <c r="M1" s="71"/>
      <c r="N1" s="71"/>
    </row>
    <row r="2" spans="1:22" x14ac:dyDescent="0.2">
      <c r="A2" s="2"/>
      <c r="B2" s="17" t="s">
        <v>309</v>
      </c>
      <c r="C2" s="17"/>
      <c r="M2" s="71"/>
      <c r="N2" s="71"/>
    </row>
    <row r="3" spans="1:22" x14ac:dyDescent="0.2">
      <c r="A3" s="2"/>
      <c r="B3" s="17"/>
      <c r="C3" s="17"/>
      <c r="J3" s="237"/>
      <c r="K3" s="237"/>
      <c r="L3" s="237"/>
      <c r="M3" s="237"/>
      <c r="N3" s="237"/>
      <c r="O3" s="237"/>
      <c r="P3" s="237"/>
      <c r="Q3" s="237"/>
      <c r="R3" s="237"/>
      <c r="S3" s="237"/>
      <c r="T3" s="237"/>
      <c r="U3" s="237"/>
      <c r="V3" s="237"/>
    </row>
    <row r="4" spans="1:22" x14ac:dyDescent="0.2">
      <c r="A4" s="2"/>
      <c r="B4" s="18" t="s">
        <v>77</v>
      </c>
      <c r="C4" s="17"/>
      <c r="M4" s="71"/>
      <c r="N4" s="71"/>
    </row>
    <row r="5" spans="1:22" x14ac:dyDescent="0.2">
      <c r="A5" s="2"/>
      <c r="B5" s="18" t="s">
        <v>78</v>
      </c>
      <c r="C5" s="17"/>
      <c r="M5" s="71"/>
      <c r="N5" s="71"/>
    </row>
    <row r="6" spans="1:22" x14ac:dyDescent="0.2">
      <c r="A6" s="2"/>
      <c r="B6" s="18" t="s">
        <v>227</v>
      </c>
      <c r="C6" s="17"/>
      <c r="M6" s="71"/>
      <c r="N6" s="71"/>
    </row>
    <row r="7" spans="1:22" x14ac:dyDescent="0.2">
      <c r="A7" s="2"/>
      <c r="B7" s="18" t="s">
        <v>96</v>
      </c>
      <c r="C7" s="2"/>
      <c r="M7" s="71"/>
      <c r="N7" s="71"/>
    </row>
    <row r="9" spans="1:22" x14ac:dyDescent="0.2">
      <c r="B9" s="246" t="s">
        <v>222</v>
      </c>
      <c r="C9" s="246" t="s">
        <v>134</v>
      </c>
      <c r="D9" s="246"/>
      <c r="E9" s="246"/>
      <c r="F9" s="246"/>
      <c r="G9" s="246"/>
      <c r="H9" s="246"/>
      <c r="I9" s="246"/>
      <c r="J9" s="246"/>
      <c r="K9" s="246"/>
      <c r="L9" s="246"/>
      <c r="M9" s="246"/>
      <c r="N9" s="246"/>
      <c r="O9" s="246"/>
      <c r="P9" s="246"/>
      <c r="Q9" s="246"/>
      <c r="R9" s="246"/>
      <c r="S9" s="246"/>
      <c r="T9" s="174"/>
      <c r="U9" s="247" t="s">
        <v>93</v>
      </c>
    </row>
    <row r="10" spans="1:22" x14ac:dyDescent="0.2">
      <c r="B10" s="251"/>
      <c r="C10" s="159" t="s">
        <v>183</v>
      </c>
      <c r="D10" s="159" t="s">
        <v>184</v>
      </c>
      <c r="E10" s="159" t="s">
        <v>185</v>
      </c>
      <c r="F10" s="159" t="s">
        <v>186</v>
      </c>
      <c r="G10" s="159" t="s">
        <v>187</v>
      </c>
      <c r="H10" s="159" t="s">
        <v>188</v>
      </c>
      <c r="I10" s="159" t="s">
        <v>189</v>
      </c>
      <c r="J10" s="159" t="s">
        <v>190</v>
      </c>
      <c r="K10" s="159" t="s">
        <v>191</v>
      </c>
      <c r="L10" s="159" t="s">
        <v>192</v>
      </c>
      <c r="M10" s="159" t="s">
        <v>193</v>
      </c>
      <c r="N10" s="159" t="s">
        <v>194</v>
      </c>
      <c r="O10" s="159" t="s">
        <v>195</v>
      </c>
      <c r="P10" s="159" t="s">
        <v>196</v>
      </c>
      <c r="Q10" s="159" t="s">
        <v>197</v>
      </c>
      <c r="R10" s="159" t="s">
        <v>198</v>
      </c>
      <c r="S10" s="159" t="s">
        <v>199</v>
      </c>
      <c r="T10" s="159" t="s">
        <v>224</v>
      </c>
      <c r="U10" s="248"/>
    </row>
    <row r="11" spans="1:22" x14ac:dyDescent="0.2">
      <c r="B11" s="160" t="s">
        <v>200</v>
      </c>
      <c r="C11" s="161">
        <v>19</v>
      </c>
      <c r="D11" s="161">
        <v>2</v>
      </c>
      <c r="E11" s="161">
        <v>3</v>
      </c>
      <c r="F11" s="161">
        <v>2</v>
      </c>
      <c r="G11" s="161">
        <v>3</v>
      </c>
      <c r="H11" s="161">
        <v>1</v>
      </c>
      <c r="I11" s="161">
        <v>1</v>
      </c>
      <c r="J11" s="161">
        <v>0</v>
      </c>
      <c r="K11" s="161">
        <v>1</v>
      </c>
      <c r="L11" s="161">
        <v>0</v>
      </c>
      <c r="M11" s="161">
        <v>0</v>
      </c>
      <c r="N11" s="161">
        <v>0</v>
      </c>
      <c r="O11" s="161">
        <v>0</v>
      </c>
      <c r="P11" s="161">
        <v>2</v>
      </c>
      <c r="Q11" s="161">
        <v>0</v>
      </c>
      <c r="R11" s="161">
        <v>2</v>
      </c>
      <c r="S11" s="161">
        <v>4</v>
      </c>
      <c r="T11" s="161">
        <v>0</v>
      </c>
      <c r="U11" s="168">
        <v>40</v>
      </c>
    </row>
    <row r="12" spans="1:22" x14ac:dyDescent="0.2">
      <c r="B12" s="163" t="s">
        <v>201</v>
      </c>
      <c r="C12" s="161">
        <v>4</v>
      </c>
      <c r="D12" s="161">
        <v>3</v>
      </c>
      <c r="E12" s="161">
        <v>0</v>
      </c>
      <c r="F12" s="161">
        <v>0</v>
      </c>
      <c r="G12" s="161">
        <v>0</v>
      </c>
      <c r="H12" s="161">
        <v>0</v>
      </c>
      <c r="I12" s="161">
        <v>0</v>
      </c>
      <c r="J12" s="161">
        <v>0</v>
      </c>
      <c r="K12" s="161">
        <v>0</v>
      </c>
      <c r="L12" s="161">
        <v>0</v>
      </c>
      <c r="M12" s="161">
        <v>0</v>
      </c>
      <c r="N12" s="161">
        <v>0</v>
      </c>
      <c r="O12" s="161">
        <v>0</v>
      </c>
      <c r="P12" s="161">
        <v>0</v>
      </c>
      <c r="Q12" s="161">
        <v>0</v>
      </c>
      <c r="R12" s="161">
        <v>0</v>
      </c>
      <c r="S12" s="161">
        <v>0</v>
      </c>
      <c r="T12" s="161">
        <v>0</v>
      </c>
      <c r="U12" s="168">
        <v>7</v>
      </c>
    </row>
    <row r="13" spans="1:22" x14ac:dyDescent="0.2">
      <c r="B13" s="164" t="s">
        <v>202</v>
      </c>
      <c r="C13" s="161">
        <v>8</v>
      </c>
      <c r="D13" s="161">
        <v>0</v>
      </c>
      <c r="E13" s="161">
        <v>2</v>
      </c>
      <c r="F13" s="161">
        <v>0</v>
      </c>
      <c r="G13" s="161">
        <v>0</v>
      </c>
      <c r="H13" s="161">
        <v>0</v>
      </c>
      <c r="I13" s="161">
        <v>0</v>
      </c>
      <c r="J13" s="161">
        <v>0</v>
      </c>
      <c r="K13" s="161">
        <v>0</v>
      </c>
      <c r="L13" s="161">
        <v>0</v>
      </c>
      <c r="M13" s="161">
        <v>0</v>
      </c>
      <c r="N13" s="161">
        <v>0</v>
      </c>
      <c r="O13" s="161">
        <v>0</v>
      </c>
      <c r="P13" s="161">
        <v>0</v>
      </c>
      <c r="Q13" s="161">
        <v>0</v>
      </c>
      <c r="R13" s="161">
        <v>0</v>
      </c>
      <c r="S13" s="161">
        <v>1</v>
      </c>
      <c r="T13" s="161">
        <v>0</v>
      </c>
      <c r="U13" s="168">
        <v>11</v>
      </c>
    </row>
    <row r="14" spans="1:22" x14ac:dyDescent="0.2">
      <c r="B14" s="164" t="s">
        <v>203</v>
      </c>
      <c r="C14" s="161">
        <v>1</v>
      </c>
      <c r="D14" s="161">
        <v>0</v>
      </c>
      <c r="E14" s="161">
        <v>0</v>
      </c>
      <c r="F14" s="161">
        <v>0</v>
      </c>
      <c r="G14" s="161">
        <v>0</v>
      </c>
      <c r="H14" s="161">
        <v>0</v>
      </c>
      <c r="I14" s="161">
        <v>0</v>
      </c>
      <c r="J14" s="161">
        <v>0</v>
      </c>
      <c r="K14" s="161">
        <v>0</v>
      </c>
      <c r="L14" s="161">
        <v>0</v>
      </c>
      <c r="M14" s="161">
        <v>0</v>
      </c>
      <c r="N14" s="161">
        <v>0</v>
      </c>
      <c r="O14" s="161">
        <v>0</v>
      </c>
      <c r="P14" s="161">
        <v>0</v>
      </c>
      <c r="Q14" s="161">
        <v>0</v>
      </c>
      <c r="R14" s="161">
        <v>0</v>
      </c>
      <c r="S14" s="161">
        <v>0</v>
      </c>
      <c r="T14" s="161">
        <v>0</v>
      </c>
      <c r="U14" s="168">
        <v>1</v>
      </c>
    </row>
    <row r="15" spans="1:22" x14ac:dyDescent="0.2">
      <c r="B15" s="164" t="s">
        <v>204</v>
      </c>
      <c r="C15" s="161">
        <v>1</v>
      </c>
      <c r="D15" s="161">
        <v>0</v>
      </c>
      <c r="E15" s="161">
        <v>0</v>
      </c>
      <c r="F15" s="161">
        <v>0</v>
      </c>
      <c r="G15" s="161">
        <v>0</v>
      </c>
      <c r="H15" s="161">
        <v>0</v>
      </c>
      <c r="I15" s="161">
        <v>0</v>
      </c>
      <c r="J15" s="161">
        <v>0</v>
      </c>
      <c r="K15" s="161">
        <v>0</v>
      </c>
      <c r="L15" s="161">
        <v>0</v>
      </c>
      <c r="M15" s="161">
        <v>0</v>
      </c>
      <c r="N15" s="161">
        <v>0</v>
      </c>
      <c r="O15" s="161">
        <v>0</v>
      </c>
      <c r="P15" s="161">
        <v>0</v>
      </c>
      <c r="Q15" s="161">
        <v>0</v>
      </c>
      <c r="R15" s="161">
        <v>0</v>
      </c>
      <c r="S15" s="161">
        <v>0</v>
      </c>
      <c r="T15" s="161">
        <v>0</v>
      </c>
      <c r="U15" s="168">
        <v>1</v>
      </c>
    </row>
    <row r="16" spans="1:22" x14ac:dyDescent="0.2">
      <c r="B16" s="164" t="s">
        <v>205</v>
      </c>
      <c r="C16" s="161">
        <v>2</v>
      </c>
      <c r="D16" s="161">
        <v>0</v>
      </c>
      <c r="E16" s="161">
        <v>0</v>
      </c>
      <c r="F16" s="161">
        <v>0</v>
      </c>
      <c r="G16" s="161">
        <v>0</v>
      </c>
      <c r="H16" s="161">
        <v>0</v>
      </c>
      <c r="I16" s="161">
        <v>0</v>
      </c>
      <c r="J16" s="161">
        <v>0</v>
      </c>
      <c r="K16" s="161">
        <v>0</v>
      </c>
      <c r="L16" s="161">
        <v>0</v>
      </c>
      <c r="M16" s="161">
        <v>0</v>
      </c>
      <c r="N16" s="161">
        <v>0</v>
      </c>
      <c r="O16" s="161">
        <v>0</v>
      </c>
      <c r="P16" s="161">
        <v>0</v>
      </c>
      <c r="Q16" s="161">
        <v>0</v>
      </c>
      <c r="R16" s="161">
        <v>0</v>
      </c>
      <c r="S16" s="161">
        <v>0</v>
      </c>
      <c r="T16" s="161">
        <v>0</v>
      </c>
      <c r="U16" s="168">
        <v>2</v>
      </c>
    </row>
    <row r="17" spans="2:21" x14ac:dyDescent="0.2">
      <c r="B17" s="164" t="s">
        <v>206</v>
      </c>
      <c r="C17" s="161">
        <v>1</v>
      </c>
      <c r="D17" s="161">
        <v>0</v>
      </c>
      <c r="E17" s="161">
        <v>0</v>
      </c>
      <c r="F17" s="161">
        <v>0</v>
      </c>
      <c r="G17" s="161">
        <v>0</v>
      </c>
      <c r="H17" s="161">
        <v>0</v>
      </c>
      <c r="I17" s="161">
        <v>0</v>
      </c>
      <c r="J17" s="161">
        <v>0</v>
      </c>
      <c r="K17" s="161">
        <v>0</v>
      </c>
      <c r="L17" s="161">
        <v>0</v>
      </c>
      <c r="M17" s="161">
        <v>0</v>
      </c>
      <c r="N17" s="161">
        <v>0</v>
      </c>
      <c r="O17" s="161">
        <v>0</v>
      </c>
      <c r="P17" s="161">
        <v>0</v>
      </c>
      <c r="Q17" s="161">
        <v>0</v>
      </c>
      <c r="R17" s="161">
        <v>0</v>
      </c>
      <c r="S17" s="161">
        <v>0</v>
      </c>
      <c r="T17" s="161">
        <v>0</v>
      </c>
      <c r="U17" s="168">
        <v>1</v>
      </c>
    </row>
    <row r="18" spans="2:21" x14ac:dyDescent="0.2">
      <c r="B18" s="164" t="s">
        <v>207</v>
      </c>
      <c r="C18" s="161">
        <v>0</v>
      </c>
      <c r="D18" s="161">
        <v>0</v>
      </c>
      <c r="E18" s="161">
        <v>0</v>
      </c>
      <c r="F18" s="161">
        <v>0</v>
      </c>
      <c r="G18" s="161">
        <v>0</v>
      </c>
      <c r="H18" s="161">
        <v>0</v>
      </c>
      <c r="I18" s="161">
        <v>0</v>
      </c>
      <c r="J18" s="161">
        <v>0</v>
      </c>
      <c r="K18" s="161">
        <v>0</v>
      </c>
      <c r="L18" s="161">
        <v>0</v>
      </c>
      <c r="M18" s="161">
        <v>0</v>
      </c>
      <c r="N18" s="161">
        <v>0</v>
      </c>
      <c r="O18" s="161">
        <v>0</v>
      </c>
      <c r="P18" s="161">
        <v>0</v>
      </c>
      <c r="Q18" s="161">
        <v>0</v>
      </c>
      <c r="R18" s="161">
        <v>0</v>
      </c>
      <c r="S18" s="161">
        <v>0</v>
      </c>
      <c r="T18" s="161">
        <v>0</v>
      </c>
      <c r="U18" s="168">
        <v>0</v>
      </c>
    </row>
    <row r="19" spans="2:21" x14ac:dyDescent="0.2">
      <c r="B19" s="164" t="s">
        <v>208</v>
      </c>
      <c r="C19" s="161">
        <v>0</v>
      </c>
      <c r="D19" s="161">
        <v>0</v>
      </c>
      <c r="E19" s="161">
        <v>0</v>
      </c>
      <c r="F19" s="161">
        <v>0</v>
      </c>
      <c r="G19" s="161">
        <v>0</v>
      </c>
      <c r="H19" s="161">
        <v>1</v>
      </c>
      <c r="I19" s="161">
        <v>0</v>
      </c>
      <c r="J19" s="161">
        <v>0</v>
      </c>
      <c r="K19" s="161">
        <v>0</v>
      </c>
      <c r="L19" s="161">
        <v>0</v>
      </c>
      <c r="M19" s="161">
        <v>0</v>
      </c>
      <c r="N19" s="161">
        <v>0</v>
      </c>
      <c r="O19" s="161">
        <v>0</v>
      </c>
      <c r="P19" s="161">
        <v>0</v>
      </c>
      <c r="Q19" s="161">
        <v>0</v>
      </c>
      <c r="R19" s="161">
        <v>0</v>
      </c>
      <c r="S19" s="161">
        <v>0</v>
      </c>
      <c r="T19" s="161">
        <v>0</v>
      </c>
      <c r="U19" s="168">
        <v>1</v>
      </c>
    </row>
    <row r="20" spans="2:21" x14ac:dyDescent="0.2">
      <c r="B20" s="164" t="s">
        <v>209</v>
      </c>
      <c r="C20" s="161">
        <v>0</v>
      </c>
      <c r="D20" s="161">
        <v>0</v>
      </c>
      <c r="E20" s="161">
        <v>0</v>
      </c>
      <c r="F20" s="161">
        <v>0</v>
      </c>
      <c r="G20" s="161">
        <v>0</v>
      </c>
      <c r="H20" s="161">
        <v>0</v>
      </c>
      <c r="I20" s="161">
        <v>0</v>
      </c>
      <c r="J20" s="161">
        <v>0</v>
      </c>
      <c r="K20" s="161">
        <v>0</v>
      </c>
      <c r="L20" s="161">
        <v>0</v>
      </c>
      <c r="M20" s="161">
        <v>0</v>
      </c>
      <c r="N20" s="161">
        <v>0</v>
      </c>
      <c r="O20" s="161">
        <v>0</v>
      </c>
      <c r="P20" s="161">
        <v>0</v>
      </c>
      <c r="Q20" s="161">
        <v>0</v>
      </c>
      <c r="R20" s="161">
        <v>0</v>
      </c>
      <c r="S20" s="161">
        <v>0</v>
      </c>
      <c r="T20" s="161">
        <v>0</v>
      </c>
      <c r="U20" s="168">
        <v>0</v>
      </c>
    </row>
    <row r="21" spans="2:21" x14ac:dyDescent="0.2">
      <c r="B21" s="164" t="s">
        <v>210</v>
      </c>
      <c r="C21" s="161">
        <v>0</v>
      </c>
      <c r="D21" s="161">
        <v>0</v>
      </c>
      <c r="E21" s="161">
        <v>0</v>
      </c>
      <c r="F21" s="161">
        <v>0</v>
      </c>
      <c r="G21" s="161">
        <v>0</v>
      </c>
      <c r="H21" s="161">
        <v>0</v>
      </c>
      <c r="I21" s="161">
        <v>0</v>
      </c>
      <c r="J21" s="161">
        <v>0</v>
      </c>
      <c r="K21" s="161">
        <v>0</v>
      </c>
      <c r="L21" s="161">
        <v>0</v>
      </c>
      <c r="M21" s="161">
        <v>0</v>
      </c>
      <c r="N21" s="161">
        <v>0</v>
      </c>
      <c r="O21" s="161">
        <v>0</v>
      </c>
      <c r="P21" s="161">
        <v>0</v>
      </c>
      <c r="Q21" s="161">
        <v>0</v>
      </c>
      <c r="R21" s="161">
        <v>0</v>
      </c>
      <c r="S21" s="161">
        <v>0</v>
      </c>
      <c r="T21" s="161">
        <v>0</v>
      </c>
      <c r="U21" s="168">
        <v>0</v>
      </c>
    </row>
    <row r="22" spans="2:21" x14ac:dyDescent="0.2">
      <c r="B22" s="164" t="s">
        <v>211</v>
      </c>
      <c r="C22" s="161">
        <v>0</v>
      </c>
      <c r="D22" s="161">
        <v>0</v>
      </c>
      <c r="E22" s="161">
        <v>0</v>
      </c>
      <c r="F22" s="161">
        <v>0</v>
      </c>
      <c r="G22" s="161">
        <v>0</v>
      </c>
      <c r="H22" s="161">
        <v>0</v>
      </c>
      <c r="I22" s="161">
        <v>0</v>
      </c>
      <c r="J22" s="161">
        <v>0</v>
      </c>
      <c r="K22" s="161">
        <v>0</v>
      </c>
      <c r="L22" s="161">
        <v>0</v>
      </c>
      <c r="M22" s="161">
        <v>0</v>
      </c>
      <c r="N22" s="161">
        <v>0</v>
      </c>
      <c r="O22" s="161">
        <v>0</v>
      </c>
      <c r="P22" s="161">
        <v>0</v>
      </c>
      <c r="Q22" s="161">
        <v>0</v>
      </c>
      <c r="R22" s="161">
        <v>0</v>
      </c>
      <c r="S22" s="161">
        <v>0</v>
      </c>
      <c r="T22" s="161">
        <v>0</v>
      </c>
      <c r="U22" s="168">
        <v>0</v>
      </c>
    </row>
    <row r="23" spans="2:21" x14ac:dyDescent="0.2">
      <c r="B23" s="164" t="s">
        <v>212</v>
      </c>
      <c r="C23" s="161">
        <v>2</v>
      </c>
      <c r="D23" s="161">
        <v>0</v>
      </c>
      <c r="E23" s="161">
        <v>0</v>
      </c>
      <c r="F23" s="161">
        <v>0</v>
      </c>
      <c r="G23" s="161">
        <v>0</v>
      </c>
      <c r="H23" s="161">
        <v>0</v>
      </c>
      <c r="I23" s="161">
        <v>0</v>
      </c>
      <c r="J23" s="161">
        <v>0</v>
      </c>
      <c r="K23" s="161">
        <v>0</v>
      </c>
      <c r="L23" s="161">
        <v>0</v>
      </c>
      <c r="M23" s="161">
        <v>0</v>
      </c>
      <c r="N23" s="161">
        <v>0</v>
      </c>
      <c r="O23" s="161">
        <v>0</v>
      </c>
      <c r="P23" s="161">
        <v>0</v>
      </c>
      <c r="Q23" s="161">
        <v>0</v>
      </c>
      <c r="R23" s="161">
        <v>0</v>
      </c>
      <c r="S23" s="161">
        <v>0</v>
      </c>
      <c r="T23" s="161">
        <v>0</v>
      </c>
      <c r="U23" s="168">
        <v>2</v>
      </c>
    </row>
    <row r="24" spans="2:21" x14ac:dyDescent="0.2">
      <c r="B24" s="164" t="s">
        <v>213</v>
      </c>
      <c r="C24" s="161">
        <v>3</v>
      </c>
      <c r="D24" s="161">
        <v>0</v>
      </c>
      <c r="E24" s="161">
        <v>0</v>
      </c>
      <c r="F24" s="161">
        <v>0</v>
      </c>
      <c r="G24" s="161">
        <v>0</v>
      </c>
      <c r="H24" s="161">
        <v>0</v>
      </c>
      <c r="I24" s="161">
        <v>0</v>
      </c>
      <c r="J24" s="161">
        <v>0</v>
      </c>
      <c r="K24" s="161">
        <v>0</v>
      </c>
      <c r="L24" s="161">
        <v>0</v>
      </c>
      <c r="M24" s="161">
        <v>0</v>
      </c>
      <c r="N24" s="161">
        <v>0</v>
      </c>
      <c r="O24" s="161">
        <v>0</v>
      </c>
      <c r="P24" s="161">
        <v>1</v>
      </c>
      <c r="Q24" s="161">
        <v>0</v>
      </c>
      <c r="R24" s="161">
        <v>0</v>
      </c>
      <c r="S24" s="161">
        <v>1</v>
      </c>
      <c r="T24" s="161">
        <v>0</v>
      </c>
      <c r="U24" s="168">
        <v>5</v>
      </c>
    </row>
    <row r="25" spans="2:21" x14ac:dyDescent="0.2">
      <c r="B25" s="164" t="s">
        <v>214</v>
      </c>
      <c r="C25" s="161">
        <v>0</v>
      </c>
      <c r="D25" s="161">
        <v>0</v>
      </c>
      <c r="E25" s="161">
        <v>0</v>
      </c>
      <c r="F25" s="161">
        <v>0</v>
      </c>
      <c r="G25" s="161">
        <v>0</v>
      </c>
      <c r="H25" s="161">
        <v>0</v>
      </c>
      <c r="I25" s="161">
        <v>0</v>
      </c>
      <c r="J25" s="161">
        <v>0</v>
      </c>
      <c r="K25" s="161">
        <v>0</v>
      </c>
      <c r="L25" s="161">
        <v>0</v>
      </c>
      <c r="M25" s="161">
        <v>0</v>
      </c>
      <c r="N25" s="161">
        <v>0</v>
      </c>
      <c r="O25" s="161">
        <v>0</v>
      </c>
      <c r="P25" s="161">
        <v>0</v>
      </c>
      <c r="Q25" s="161">
        <v>0</v>
      </c>
      <c r="R25" s="161">
        <v>0</v>
      </c>
      <c r="S25" s="161">
        <v>0</v>
      </c>
      <c r="T25" s="161">
        <v>0</v>
      </c>
      <c r="U25" s="168">
        <v>0</v>
      </c>
    </row>
    <row r="26" spans="2:21" x14ac:dyDescent="0.2">
      <c r="B26" s="164" t="s">
        <v>215</v>
      </c>
      <c r="C26" s="161">
        <v>5</v>
      </c>
      <c r="D26" s="161">
        <v>0</v>
      </c>
      <c r="E26" s="161">
        <v>0</v>
      </c>
      <c r="F26" s="161">
        <v>0</v>
      </c>
      <c r="G26" s="161">
        <v>0</v>
      </c>
      <c r="H26" s="161">
        <v>0</v>
      </c>
      <c r="I26" s="161">
        <v>0</v>
      </c>
      <c r="J26" s="161">
        <v>0</v>
      </c>
      <c r="K26" s="161">
        <v>0</v>
      </c>
      <c r="L26" s="161">
        <v>0</v>
      </c>
      <c r="M26" s="161">
        <v>0</v>
      </c>
      <c r="N26" s="161">
        <v>0</v>
      </c>
      <c r="O26" s="161">
        <v>0</v>
      </c>
      <c r="P26" s="161">
        <v>0</v>
      </c>
      <c r="Q26" s="161">
        <v>0</v>
      </c>
      <c r="R26" s="161">
        <v>4</v>
      </c>
      <c r="S26" s="161">
        <v>0</v>
      </c>
      <c r="T26" s="161">
        <v>0</v>
      </c>
      <c r="U26" s="168">
        <v>9</v>
      </c>
    </row>
    <row r="27" spans="2:21" x14ac:dyDescent="0.2">
      <c r="B27" s="164" t="s">
        <v>216</v>
      </c>
      <c r="C27" s="161">
        <v>7</v>
      </c>
      <c r="D27" s="161">
        <v>0</v>
      </c>
      <c r="E27" s="161">
        <v>0</v>
      </c>
      <c r="F27" s="161">
        <v>0</v>
      </c>
      <c r="G27" s="161">
        <v>0</v>
      </c>
      <c r="H27" s="161">
        <v>0</v>
      </c>
      <c r="I27" s="161">
        <v>0</v>
      </c>
      <c r="J27" s="161">
        <v>0</v>
      </c>
      <c r="K27" s="161">
        <v>0</v>
      </c>
      <c r="L27" s="161">
        <v>0</v>
      </c>
      <c r="M27" s="161">
        <v>0</v>
      </c>
      <c r="N27" s="161">
        <v>0</v>
      </c>
      <c r="O27" s="161">
        <v>0</v>
      </c>
      <c r="P27" s="161">
        <v>0</v>
      </c>
      <c r="Q27" s="161">
        <v>0</v>
      </c>
      <c r="R27" s="161">
        <v>0</v>
      </c>
      <c r="S27" s="161">
        <v>2</v>
      </c>
      <c r="T27" s="161">
        <v>0</v>
      </c>
      <c r="U27" s="168">
        <v>9</v>
      </c>
    </row>
    <row r="28" spans="2:21" x14ac:dyDescent="0.2">
      <c r="B28" s="164" t="s">
        <v>224</v>
      </c>
      <c r="C28" s="161">
        <v>1</v>
      </c>
      <c r="D28" s="161">
        <v>0</v>
      </c>
      <c r="E28" s="161">
        <v>0</v>
      </c>
      <c r="F28" s="161">
        <v>0</v>
      </c>
      <c r="G28" s="161">
        <v>0</v>
      </c>
      <c r="H28" s="161">
        <v>0</v>
      </c>
      <c r="I28" s="161">
        <v>0</v>
      </c>
      <c r="J28" s="161">
        <v>0</v>
      </c>
      <c r="K28" s="161">
        <v>0</v>
      </c>
      <c r="L28" s="161">
        <v>0</v>
      </c>
      <c r="M28" s="161">
        <v>0</v>
      </c>
      <c r="N28" s="161">
        <v>0</v>
      </c>
      <c r="O28" s="161">
        <v>0</v>
      </c>
      <c r="P28" s="161">
        <v>0</v>
      </c>
      <c r="Q28" s="161">
        <v>0</v>
      </c>
      <c r="R28" s="161">
        <v>0</v>
      </c>
      <c r="S28" s="161">
        <v>0</v>
      </c>
      <c r="T28" s="161">
        <v>8</v>
      </c>
      <c r="U28" s="168">
        <v>9</v>
      </c>
    </row>
    <row r="29" spans="2:21" ht="13.5" thickBot="1" x14ac:dyDescent="0.25">
      <c r="B29" s="165" t="s">
        <v>102</v>
      </c>
      <c r="C29" s="176">
        <v>54</v>
      </c>
      <c r="D29" s="176">
        <v>5</v>
      </c>
      <c r="E29" s="176">
        <v>5</v>
      </c>
      <c r="F29" s="176">
        <v>2</v>
      </c>
      <c r="G29" s="176">
        <v>3</v>
      </c>
      <c r="H29" s="176">
        <v>2</v>
      </c>
      <c r="I29" s="176">
        <v>1</v>
      </c>
      <c r="J29" s="176">
        <v>0</v>
      </c>
      <c r="K29" s="176">
        <v>1</v>
      </c>
      <c r="L29" s="176">
        <v>0</v>
      </c>
      <c r="M29" s="176">
        <v>0</v>
      </c>
      <c r="N29" s="176">
        <v>0</v>
      </c>
      <c r="O29" s="176">
        <v>0</v>
      </c>
      <c r="P29" s="176">
        <v>3</v>
      </c>
      <c r="Q29" s="176">
        <v>0</v>
      </c>
      <c r="R29" s="176">
        <v>6</v>
      </c>
      <c r="S29" s="176">
        <v>8</v>
      </c>
      <c r="T29" s="176">
        <v>8</v>
      </c>
      <c r="U29" s="169">
        <v>98</v>
      </c>
    </row>
    <row r="30" spans="2:21" ht="12.75" customHeight="1" x14ac:dyDescent="0.2"/>
    <row r="31" spans="2:21" x14ac:dyDescent="0.2">
      <c r="B31" s="172"/>
    </row>
    <row r="32" spans="2:21" ht="15" x14ac:dyDescent="0.2">
      <c r="B32" s="171" t="s">
        <v>95</v>
      </c>
    </row>
    <row r="34" spans="2:2" x14ac:dyDescent="0.2">
      <c r="B34" s="18"/>
    </row>
  </sheetData>
  <mergeCells count="4">
    <mergeCell ref="J3:V3"/>
    <mergeCell ref="B9:B10"/>
    <mergeCell ref="C9:S9"/>
    <mergeCell ref="U9:U10"/>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topLeftCell="A10" zoomScaleNormal="100" workbookViewId="0">
      <selection activeCell="B32" sqref="B32"/>
    </sheetView>
  </sheetViews>
  <sheetFormatPr defaultRowHeight="12.75" x14ac:dyDescent="0.2"/>
  <cols>
    <col min="1" max="1" width="2.85546875" customWidth="1"/>
    <col min="2" max="2" width="28.5703125" customWidth="1"/>
  </cols>
  <sheetData>
    <row r="1" spans="1:22" x14ac:dyDescent="0.2">
      <c r="A1" s="2"/>
      <c r="B1" s="2"/>
      <c r="C1" s="2"/>
      <c r="M1" s="71"/>
      <c r="N1" s="71"/>
    </row>
    <row r="2" spans="1:22" x14ac:dyDescent="0.2">
      <c r="A2" s="2"/>
      <c r="B2" s="17" t="s">
        <v>329</v>
      </c>
      <c r="C2" s="17"/>
      <c r="M2" s="71"/>
      <c r="N2" s="71"/>
    </row>
    <row r="3" spans="1:22" x14ac:dyDescent="0.2">
      <c r="A3" s="2"/>
      <c r="B3" s="17"/>
      <c r="C3" s="17"/>
      <c r="J3" s="237"/>
      <c r="K3" s="237"/>
      <c r="L3" s="237"/>
      <c r="M3" s="237"/>
      <c r="N3" s="237"/>
      <c r="O3" s="237"/>
      <c r="P3" s="237"/>
      <c r="Q3" s="237"/>
      <c r="R3" s="237"/>
      <c r="S3" s="237"/>
      <c r="T3" s="237"/>
      <c r="U3" s="237"/>
      <c r="V3" s="237"/>
    </row>
    <row r="4" spans="1:22" x14ac:dyDescent="0.2">
      <c r="A4" s="2"/>
      <c r="B4" s="18" t="s">
        <v>77</v>
      </c>
      <c r="C4" s="17"/>
      <c r="M4" s="71"/>
      <c r="N4" s="71"/>
    </row>
    <row r="5" spans="1:22" x14ac:dyDescent="0.2">
      <c r="A5" s="2"/>
      <c r="B5" s="18" t="s">
        <v>78</v>
      </c>
      <c r="C5" s="17"/>
      <c r="M5" s="71"/>
      <c r="N5" s="71"/>
    </row>
    <row r="6" spans="1:22" x14ac:dyDescent="0.2">
      <c r="A6" s="2"/>
      <c r="B6" s="18" t="s">
        <v>328</v>
      </c>
      <c r="C6" s="17"/>
      <c r="M6" s="71"/>
      <c r="N6" s="71"/>
    </row>
    <row r="7" spans="1:22" x14ac:dyDescent="0.2">
      <c r="A7" s="2"/>
      <c r="B7" s="18" t="s">
        <v>96</v>
      </c>
      <c r="C7" s="2"/>
      <c r="M7" s="71"/>
      <c r="N7" s="71"/>
    </row>
    <row r="9" spans="1:22" x14ac:dyDescent="0.2">
      <c r="B9" s="246" t="s">
        <v>222</v>
      </c>
      <c r="C9" s="246" t="s">
        <v>134</v>
      </c>
      <c r="D9" s="246"/>
      <c r="E9" s="246"/>
      <c r="F9" s="246"/>
      <c r="G9" s="246"/>
      <c r="H9" s="246"/>
      <c r="I9" s="246"/>
      <c r="J9" s="246"/>
      <c r="K9" s="246"/>
      <c r="L9" s="246"/>
      <c r="M9" s="246"/>
      <c r="N9" s="246"/>
      <c r="O9" s="246"/>
      <c r="P9" s="246"/>
      <c r="Q9" s="246"/>
      <c r="R9" s="246"/>
      <c r="S9" s="246"/>
      <c r="T9" s="199"/>
      <c r="U9" s="247" t="s">
        <v>93</v>
      </c>
    </row>
    <row r="10" spans="1:22" x14ac:dyDescent="0.2">
      <c r="B10" s="251"/>
      <c r="C10" s="200" t="s">
        <v>183</v>
      </c>
      <c r="D10" s="200" t="s">
        <v>184</v>
      </c>
      <c r="E10" s="200" t="s">
        <v>185</v>
      </c>
      <c r="F10" s="200" t="s">
        <v>186</v>
      </c>
      <c r="G10" s="200" t="s">
        <v>187</v>
      </c>
      <c r="H10" s="200" t="s">
        <v>188</v>
      </c>
      <c r="I10" s="200" t="s">
        <v>189</v>
      </c>
      <c r="J10" s="200" t="s">
        <v>190</v>
      </c>
      <c r="K10" s="200" t="s">
        <v>191</v>
      </c>
      <c r="L10" s="200" t="s">
        <v>192</v>
      </c>
      <c r="M10" s="200" t="s">
        <v>193</v>
      </c>
      <c r="N10" s="200" t="s">
        <v>194</v>
      </c>
      <c r="O10" s="200" t="s">
        <v>195</v>
      </c>
      <c r="P10" s="200" t="s">
        <v>196</v>
      </c>
      <c r="Q10" s="200" t="s">
        <v>197</v>
      </c>
      <c r="R10" s="200" t="s">
        <v>198</v>
      </c>
      <c r="S10" s="200" t="s">
        <v>199</v>
      </c>
      <c r="T10" s="200" t="s">
        <v>224</v>
      </c>
      <c r="U10" s="248"/>
    </row>
    <row r="11" spans="1:22" x14ac:dyDescent="0.2">
      <c r="B11" s="160" t="s">
        <v>200</v>
      </c>
      <c r="C11" s="161">
        <v>12</v>
      </c>
      <c r="D11" s="161">
        <v>0</v>
      </c>
      <c r="E11" s="161">
        <v>3</v>
      </c>
      <c r="F11" s="161">
        <v>1</v>
      </c>
      <c r="G11" s="161">
        <v>1</v>
      </c>
      <c r="H11" s="161">
        <v>3</v>
      </c>
      <c r="I11" s="161">
        <v>2</v>
      </c>
      <c r="J11" s="161">
        <v>0</v>
      </c>
      <c r="K11" s="161">
        <v>0</v>
      </c>
      <c r="L11" s="161">
        <v>0</v>
      </c>
      <c r="M11" s="161">
        <v>0</v>
      </c>
      <c r="N11" s="161">
        <v>0</v>
      </c>
      <c r="O11" s="161">
        <v>1</v>
      </c>
      <c r="P11" s="161">
        <v>2</v>
      </c>
      <c r="Q11" s="161">
        <v>0</v>
      </c>
      <c r="R11" s="161">
        <v>1</v>
      </c>
      <c r="S11" s="161">
        <v>4</v>
      </c>
      <c r="T11" s="161">
        <v>0</v>
      </c>
      <c r="U11" s="175">
        <v>30</v>
      </c>
    </row>
    <row r="12" spans="1:22" x14ac:dyDescent="0.2">
      <c r="B12" s="163" t="s">
        <v>201</v>
      </c>
      <c r="C12" s="161">
        <v>4</v>
      </c>
      <c r="D12" s="161">
        <v>1</v>
      </c>
      <c r="E12" s="161">
        <v>0</v>
      </c>
      <c r="F12" s="161">
        <v>0</v>
      </c>
      <c r="G12" s="161">
        <v>0</v>
      </c>
      <c r="H12" s="161">
        <v>0</v>
      </c>
      <c r="I12" s="161">
        <v>0</v>
      </c>
      <c r="J12" s="161">
        <v>0</v>
      </c>
      <c r="K12" s="161">
        <v>1</v>
      </c>
      <c r="L12" s="161">
        <v>0</v>
      </c>
      <c r="M12" s="161">
        <v>0</v>
      </c>
      <c r="N12" s="161">
        <v>0</v>
      </c>
      <c r="O12" s="161">
        <v>0</v>
      </c>
      <c r="P12" s="161">
        <v>0</v>
      </c>
      <c r="Q12" s="161">
        <v>0</v>
      </c>
      <c r="R12" s="161">
        <v>1</v>
      </c>
      <c r="S12" s="161">
        <v>0</v>
      </c>
      <c r="T12" s="161">
        <v>0</v>
      </c>
      <c r="U12" s="175">
        <v>7</v>
      </c>
    </row>
    <row r="13" spans="1:22" x14ac:dyDescent="0.2">
      <c r="B13" s="164" t="s">
        <v>202</v>
      </c>
      <c r="C13" s="161">
        <v>7</v>
      </c>
      <c r="D13" s="161">
        <v>0</v>
      </c>
      <c r="E13" s="161">
        <v>6</v>
      </c>
      <c r="F13" s="161">
        <v>0</v>
      </c>
      <c r="G13" s="161">
        <v>0</v>
      </c>
      <c r="H13" s="161">
        <v>1</v>
      </c>
      <c r="I13" s="161">
        <v>0</v>
      </c>
      <c r="J13" s="161">
        <v>0</v>
      </c>
      <c r="K13" s="161">
        <v>0</v>
      </c>
      <c r="L13" s="161">
        <v>0</v>
      </c>
      <c r="M13" s="161">
        <v>0</v>
      </c>
      <c r="N13" s="161">
        <v>0</v>
      </c>
      <c r="O13" s="161">
        <v>0</v>
      </c>
      <c r="P13" s="161">
        <v>1</v>
      </c>
      <c r="Q13" s="161">
        <v>0</v>
      </c>
      <c r="R13" s="161">
        <v>2</v>
      </c>
      <c r="S13" s="161">
        <v>1</v>
      </c>
      <c r="T13" s="161">
        <v>1</v>
      </c>
      <c r="U13" s="175">
        <v>19</v>
      </c>
    </row>
    <row r="14" spans="1:22" x14ac:dyDescent="0.2">
      <c r="B14" s="164" t="s">
        <v>203</v>
      </c>
      <c r="C14" s="161">
        <v>0</v>
      </c>
      <c r="D14" s="161">
        <v>0</v>
      </c>
      <c r="E14" s="161">
        <v>0</v>
      </c>
      <c r="F14" s="161">
        <v>1</v>
      </c>
      <c r="G14" s="161">
        <v>0</v>
      </c>
      <c r="H14" s="161">
        <v>0</v>
      </c>
      <c r="I14" s="161">
        <v>0</v>
      </c>
      <c r="J14" s="161">
        <v>0</v>
      </c>
      <c r="K14" s="161">
        <v>0</v>
      </c>
      <c r="L14" s="161">
        <v>0</v>
      </c>
      <c r="M14" s="161">
        <v>0</v>
      </c>
      <c r="N14" s="161">
        <v>0</v>
      </c>
      <c r="O14" s="161">
        <v>0</v>
      </c>
      <c r="P14" s="161">
        <v>0</v>
      </c>
      <c r="Q14" s="161">
        <v>0</v>
      </c>
      <c r="R14" s="161">
        <v>0</v>
      </c>
      <c r="S14" s="161">
        <v>0</v>
      </c>
      <c r="T14" s="161">
        <v>0</v>
      </c>
      <c r="U14" s="175">
        <v>1</v>
      </c>
    </row>
    <row r="15" spans="1:22" x14ac:dyDescent="0.2">
      <c r="B15" s="164" t="s">
        <v>204</v>
      </c>
      <c r="C15" s="161">
        <v>2</v>
      </c>
      <c r="D15" s="161">
        <v>0</v>
      </c>
      <c r="E15" s="161">
        <v>0</v>
      </c>
      <c r="F15" s="161">
        <v>0</v>
      </c>
      <c r="G15" s="161">
        <v>0</v>
      </c>
      <c r="H15" s="161">
        <v>0</v>
      </c>
      <c r="I15" s="161">
        <v>0</v>
      </c>
      <c r="J15" s="161">
        <v>0</v>
      </c>
      <c r="K15" s="161">
        <v>0</v>
      </c>
      <c r="L15" s="161">
        <v>0</v>
      </c>
      <c r="M15" s="161">
        <v>1</v>
      </c>
      <c r="N15" s="161">
        <v>0</v>
      </c>
      <c r="O15" s="161">
        <v>0</v>
      </c>
      <c r="P15" s="161">
        <v>1</v>
      </c>
      <c r="Q15" s="161">
        <v>0</v>
      </c>
      <c r="R15" s="161">
        <v>0</v>
      </c>
      <c r="S15" s="161">
        <v>0</v>
      </c>
      <c r="T15" s="161">
        <v>0</v>
      </c>
      <c r="U15" s="175">
        <v>4</v>
      </c>
    </row>
    <row r="16" spans="1:22" x14ac:dyDescent="0.2">
      <c r="B16" s="164" t="s">
        <v>205</v>
      </c>
      <c r="C16" s="161">
        <v>0</v>
      </c>
      <c r="D16" s="161">
        <v>0</v>
      </c>
      <c r="E16" s="161">
        <v>0</v>
      </c>
      <c r="F16" s="161">
        <v>0</v>
      </c>
      <c r="G16" s="161">
        <v>0</v>
      </c>
      <c r="H16" s="161">
        <v>0</v>
      </c>
      <c r="I16" s="161">
        <v>0</v>
      </c>
      <c r="J16" s="161">
        <v>0</v>
      </c>
      <c r="K16" s="161">
        <v>0</v>
      </c>
      <c r="L16" s="161">
        <v>0</v>
      </c>
      <c r="M16" s="161">
        <v>0</v>
      </c>
      <c r="N16" s="161">
        <v>0</v>
      </c>
      <c r="O16" s="161">
        <v>0</v>
      </c>
      <c r="P16" s="161">
        <v>0</v>
      </c>
      <c r="Q16" s="161">
        <v>0</v>
      </c>
      <c r="R16" s="161">
        <v>0</v>
      </c>
      <c r="S16" s="161">
        <v>0</v>
      </c>
      <c r="T16" s="161">
        <v>0</v>
      </c>
      <c r="U16" s="175">
        <v>0</v>
      </c>
    </row>
    <row r="17" spans="2:21" x14ac:dyDescent="0.2">
      <c r="B17" s="164" t="s">
        <v>206</v>
      </c>
      <c r="C17" s="161">
        <v>1</v>
      </c>
      <c r="D17" s="161">
        <v>0</v>
      </c>
      <c r="E17" s="161">
        <v>0</v>
      </c>
      <c r="F17" s="161">
        <v>0</v>
      </c>
      <c r="G17" s="161">
        <v>0</v>
      </c>
      <c r="H17" s="161">
        <v>0</v>
      </c>
      <c r="I17" s="161">
        <v>1</v>
      </c>
      <c r="J17" s="161">
        <v>0</v>
      </c>
      <c r="K17" s="161">
        <v>0</v>
      </c>
      <c r="L17" s="161">
        <v>0</v>
      </c>
      <c r="M17" s="161">
        <v>0</v>
      </c>
      <c r="N17" s="161">
        <v>0</v>
      </c>
      <c r="O17" s="161">
        <v>0</v>
      </c>
      <c r="P17" s="161">
        <v>0</v>
      </c>
      <c r="Q17" s="161">
        <v>0</v>
      </c>
      <c r="R17" s="161">
        <v>0</v>
      </c>
      <c r="S17" s="161">
        <v>0</v>
      </c>
      <c r="T17" s="161">
        <v>0</v>
      </c>
      <c r="U17" s="175">
        <v>2</v>
      </c>
    </row>
    <row r="18" spans="2:21" x14ac:dyDescent="0.2">
      <c r="B18" s="164" t="s">
        <v>207</v>
      </c>
      <c r="C18" s="161">
        <v>0</v>
      </c>
      <c r="D18" s="161">
        <v>0</v>
      </c>
      <c r="E18" s="161">
        <v>0</v>
      </c>
      <c r="F18" s="161">
        <v>0</v>
      </c>
      <c r="G18" s="161">
        <v>0</v>
      </c>
      <c r="H18" s="161">
        <v>0</v>
      </c>
      <c r="I18" s="161">
        <v>0</v>
      </c>
      <c r="J18" s="161">
        <v>0</v>
      </c>
      <c r="K18" s="161">
        <v>0</v>
      </c>
      <c r="L18" s="161">
        <v>0</v>
      </c>
      <c r="M18" s="161">
        <v>0</v>
      </c>
      <c r="N18" s="161">
        <v>0</v>
      </c>
      <c r="O18" s="161">
        <v>0</v>
      </c>
      <c r="P18" s="161">
        <v>0</v>
      </c>
      <c r="Q18" s="161">
        <v>0</v>
      </c>
      <c r="R18" s="161">
        <v>0</v>
      </c>
      <c r="S18" s="161">
        <v>0</v>
      </c>
      <c r="T18" s="161">
        <v>0</v>
      </c>
      <c r="U18" s="175">
        <v>0</v>
      </c>
    </row>
    <row r="19" spans="2:21" x14ac:dyDescent="0.2">
      <c r="B19" s="164" t="s">
        <v>208</v>
      </c>
      <c r="C19" s="161">
        <v>3</v>
      </c>
      <c r="D19" s="161">
        <v>0</v>
      </c>
      <c r="E19" s="161">
        <v>0</v>
      </c>
      <c r="F19" s="161">
        <v>0</v>
      </c>
      <c r="G19" s="161">
        <v>2</v>
      </c>
      <c r="H19" s="161">
        <v>0</v>
      </c>
      <c r="I19" s="161">
        <v>0</v>
      </c>
      <c r="J19" s="161">
        <v>0</v>
      </c>
      <c r="K19" s="161">
        <v>3</v>
      </c>
      <c r="L19" s="161">
        <v>0</v>
      </c>
      <c r="M19" s="161">
        <v>0</v>
      </c>
      <c r="N19" s="161">
        <v>0</v>
      </c>
      <c r="O19" s="161">
        <v>0</v>
      </c>
      <c r="P19" s="161">
        <v>1</v>
      </c>
      <c r="Q19" s="161">
        <v>0</v>
      </c>
      <c r="R19" s="161">
        <v>0</v>
      </c>
      <c r="S19" s="161">
        <v>1</v>
      </c>
      <c r="T19" s="161">
        <v>0</v>
      </c>
      <c r="U19" s="175">
        <v>10</v>
      </c>
    </row>
    <row r="20" spans="2:21" x14ac:dyDescent="0.2">
      <c r="B20" s="164" t="s">
        <v>209</v>
      </c>
      <c r="C20" s="161">
        <v>0</v>
      </c>
      <c r="D20" s="161">
        <v>0</v>
      </c>
      <c r="E20" s="161">
        <v>0</v>
      </c>
      <c r="F20" s="161">
        <v>0</v>
      </c>
      <c r="G20" s="161">
        <v>0</v>
      </c>
      <c r="H20" s="161">
        <v>0</v>
      </c>
      <c r="I20" s="161">
        <v>0</v>
      </c>
      <c r="J20" s="161">
        <v>0</v>
      </c>
      <c r="K20" s="161">
        <v>0</v>
      </c>
      <c r="L20" s="161">
        <v>0</v>
      </c>
      <c r="M20" s="161">
        <v>0</v>
      </c>
      <c r="N20" s="161">
        <v>0</v>
      </c>
      <c r="O20" s="161">
        <v>0</v>
      </c>
      <c r="P20" s="161">
        <v>0</v>
      </c>
      <c r="Q20" s="161">
        <v>0</v>
      </c>
      <c r="R20" s="161">
        <v>0</v>
      </c>
      <c r="S20" s="161">
        <v>0</v>
      </c>
      <c r="T20" s="161">
        <v>0</v>
      </c>
      <c r="U20" s="175">
        <v>0</v>
      </c>
    </row>
    <row r="21" spans="2:21" x14ac:dyDescent="0.2">
      <c r="B21" s="164" t="s">
        <v>210</v>
      </c>
      <c r="C21" s="161">
        <v>0</v>
      </c>
      <c r="D21" s="161">
        <v>0</v>
      </c>
      <c r="E21" s="161">
        <v>0</v>
      </c>
      <c r="F21" s="161">
        <v>0</v>
      </c>
      <c r="G21" s="161">
        <v>0</v>
      </c>
      <c r="H21" s="161">
        <v>0</v>
      </c>
      <c r="I21" s="161">
        <v>0</v>
      </c>
      <c r="J21" s="161">
        <v>0</v>
      </c>
      <c r="K21" s="161">
        <v>0</v>
      </c>
      <c r="L21" s="161">
        <v>0</v>
      </c>
      <c r="M21" s="161">
        <v>1</v>
      </c>
      <c r="N21" s="161">
        <v>0</v>
      </c>
      <c r="O21" s="161">
        <v>0</v>
      </c>
      <c r="P21" s="161">
        <v>0</v>
      </c>
      <c r="Q21" s="161">
        <v>0</v>
      </c>
      <c r="R21" s="161">
        <v>1</v>
      </c>
      <c r="S21" s="161">
        <v>0</v>
      </c>
      <c r="T21" s="161">
        <v>0</v>
      </c>
      <c r="U21" s="175">
        <v>2</v>
      </c>
    </row>
    <row r="22" spans="2:21" x14ac:dyDescent="0.2">
      <c r="B22" s="164" t="s">
        <v>211</v>
      </c>
      <c r="C22" s="161">
        <v>0</v>
      </c>
      <c r="D22" s="161">
        <v>0</v>
      </c>
      <c r="E22" s="161">
        <v>0</v>
      </c>
      <c r="F22" s="161">
        <v>0</v>
      </c>
      <c r="G22" s="161">
        <v>0</v>
      </c>
      <c r="H22" s="161">
        <v>0</v>
      </c>
      <c r="I22" s="161">
        <v>0</v>
      </c>
      <c r="J22" s="161">
        <v>0</v>
      </c>
      <c r="K22" s="161">
        <v>0</v>
      </c>
      <c r="L22" s="161">
        <v>0</v>
      </c>
      <c r="M22" s="161">
        <v>0</v>
      </c>
      <c r="N22" s="161">
        <v>0</v>
      </c>
      <c r="O22" s="161">
        <v>0</v>
      </c>
      <c r="P22" s="161">
        <v>0</v>
      </c>
      <c r="Q22" s="161">
        <v>0</v>
      </c>
      <c r="R22" s="161">
        <v>0</v>
      </c>
      <c r="S22" s="161">
        <v>0</v>
      </c>
      <c r="T22" s="161">
        <v>0</v>
      </c>
      <c r="U22" s="175">
        <v>0</v>
      </c>
    </row>
    <row r="23" spans="2:21" x14ac:dyDescent="0.2">
      <c r="B23" s="164" t="s">
        <v>212</v>
      </c>
      <c r="C23" s="161">
        <v>0</v>
      </c>
      <c r="D23" s="161">
        <v>0</v>
      </c>
      <c r="E23" s="161">
        <v>0</v>
      </c>
      <c r="F23" s="161">
        <v>0</v>
      </c>
      <c r="G23" s="161">
        <v>0</v>
      </c>
      <c r="H23" s="161">
        <v>1</v>
      </c>
      <c r="I23" s="161">
        <v>0</v>
      </c>
      <c r="J23" s="161">
        <v>0</v>
      </c>
      <c r="K23" s="161">
        <v>0</v>
      </c>
      <c r="L23" s="161">
        <v>0</v>
      </c>
      <c r="M23" s="161">
        <v>0</v>
      </c>
      <c r="N23" s="161">
        <v>0</v>
      </c>
      <c r="O23" s="161">
        <v>0</v>
      </c>
      <c r="P23" s="161">
        <v>0</v>
      </c>
      <c r="Q23" s="161">
        <v>0</v>
      </c>
      <c r="R23" s="161">
        <v>0</v>
      </c>
      <c r="S23" s="161">
        <v>0</v>
      </c>
      <c r="T23" s="161">
        <v>0</v>
      </c>
      <c r="U23" s="175">
        <v>1</v>
      </c>
    </row>
    <row r="24" spans="2:21" x14ac:dyDescent="0.2">
      <c r="B24" s="164" t="s">
        <v>213</v>
      </c>
      <c r="C24" s="161">
        <v>3</v>
      </c>
      <c r="D24" s="161">
        <v>2</v>
      </c>
      <c r="E24" s="161">
        <v>2</v>
      </c>
      <c r="F24" s="161">
        <v>0</v>
      </c>
      <c r="G24" s="161">
        <v>1</v>
      </c>
      <c r="H24" s="161">
        <v>0</v>
      </c>
      <c r="I24" s="161">
        <v>0</v>
      </c>
      <c r="J24" s="161">
        <v>0</v>
      </c>
      <c r="K24" s="161">
        <v>0</v>
      </c>
      <c r="L24" s="161">
        <v>0</v>
      </c>
      <c r="M24" s="161">
        <v>0</v>
      </c>
      <c r="N24" s="161">
        <v>0</v>
      </c>
      <c r="O24" s="161">
        <v>0</v>
      </c>
      <c r="P24" s="161">
        <v>6</v>
      </c>
      <c r="Q24" s="161">
        <v>0</v>
      </c>
      <c r="R24" s="161">
        <v>2</v>
      </c>
      <c r="S24" s="161">
        <v>1</v>
      </c>
      <c r="T24" s="161">
        <v>1</v>
      </c>
      <c r="U24" s="175">
        <v>18</v>
      </c>
    </row>
    <row r="25" spans="2:21" x14ac:dyDescent="0.2">
      <c r="B25" s="164" t="s">
        <v>214</v>
      </c>
      <c r="C25" s="161">
        <v>0</v>
      </c>
      <c r="D25" s="161">
        <v>0</v>
      </c>
      <c r="E25" s="161">
        <v>0</v>
      </c>
      <c r="F25" s="161">
        <v>0</v>
      </c>
      <c r="G25" s="161">
        <v>0</v>
      </c>
      <c r="H25" s="161">
        <v>0</v>
      </c>
      <c r="I25" s="161">
        <v>0</v>
      </c>
      <c r="J25" s="161">
        <v>0</v>
      </c>
      <c r="K25" s="161">
        <v>0</v>
      </c>
      <c r="L25" s="161">
        <v>0</v>
      </c>
      <c r="M25" s="161">
        <v>0</v>
      </c>
      <c r="N25" s="161">
        <v>0</v>
      </c>
      <c r="O25" s="161">
        <v>0</v>
      </c>
      <c r="P25" s="161">
        <v>0</v>
      </c>
      <c r="Q25" s="161">
        <v>0</v>
      </c>
      <c r="R25" s="161">
        <v>0</v>
      </c>
      <c r="S25" s="161">
        <v>0</v>
      </c>
      <c r="T25" s="161">
        <v>0</v>
      </c>
      <c r="U25" s="175">
        <v>0</v>
      </c>
    </row>
    <row r="26" spans="2:21" x14ac:dyDescent="0.2">
      <c r="B26" s="164" t="s">
        <v>215</v>
      </c>
      <c r="C26" s="161">
        <v>3</v>
      </c>
      <c r="D26" s="161">
        <v>1</v>
      </c>
      <c r="E26" s="161">
        <v>0</v>
      </c>
      <c r="F26" s="161">
        <v>0</v>
      </c>
      <c r="G26" s="161">
        <v>0</v>
      </c>
      <c r="H26" s="161">
        <v>0</v>
      </c>
      <c r="I26" s="161">
        <v>1</v>
      </c>
      <c r="J26" s="161">
        <v>0</v>
      </c>
      <c r="K26" s="161">
        <v>0</v>
      </c>
      <c r="L26" s="161">
        <v>0</v>
      </c>
      <c r="M26" s="161">
        <v>0</v>
      </c>
      <c r="N26" s="161">
        <v>0</v>
      </c>
      <c r="O26" s="161">
        <v>0</v>
      </c>
      <c r="P26" s="161">
        <v>1</v>
      </c>
      <c r="Q26" s="161">
        <v>0</v>
      </c>
      <c r="R26" s="161">
        <v>9</v>
      </c>
      <c r="S26" s="161">
        <v>2</v>
      </c>
      <c r="T26" s="161">
        <v>0</v>
      </c>
      <c r="U26" s="175">
        <v>17</v>
      </c>
    </row>
    <row r="27" spans="2:21" x14ac:dyDescent="0.2">
      <c r="B27" s="164" t="s">
        <v>216</v>
      </c>
      <c r="C27" s="161">
        <v>3</v>
      </c>
      <c r="D27" s="161">
        <v>0</v>
      </c>
      <c r="E27" s="161">
        <v>1</v>
      </c>
      <c r="F27" s="161">
        <v>0</v>
      </c>
      <c r="G27" s="161">
        <v>0</v>
      </c>
      <c r="H27" s="161">
        <v>0</v>
      </c>
      <c r="I27" s="161">
        <v>0</v>
      </c>
      <c r="J27" s="161">
        <v>0</v>
      </c>
      <c r="K27" s="161">
        <v>2</v>
      </c>
      <c r="L27" s="161">
        <v>0</v>
      </c>
      <c r="M27" s="161">
        <v>0</v>
      </c>
      <c r="N27" s="161">
        <v>0</v>
      </c>
      <c r="O27" s="161">
        <v>0</v>
      </c>
      <c r="P27" s="161">
        <v>1</v>
      </c>
      <c r="Q27" s="161">
        <v>0</v>
      </c>
      <c r="R27" s="161">
        <v>0</v>
      </c>
      <c r="S27" s="161">
        <v>1</v>
      </c>
      <c r="T27" s="161">
        <v>0</v>
      </c>
      <c r="U27" s="175">
        <v>8</v>
      </c>
    </row>
    <row r="28" spans="2:21" x14ac:dyDescent="0.2">
      <c r="B28" s="164" t="s">
        <v>224</v>
      </c>
      <c r="C28" s="161">
        <v>0</v>
      </c>
      <c r="D28" s="161">
        <v>0</v>
      </c>
      <c r="E28" s="161">
        <v>0</v>
      </c>
      <c r="F28" s="161">
        <v>0</v>
      </c>
      <c r="G28" s="161">
        <v>0</v>
      </c>
      <c r="H28" s="161">
        <v>0</v>
      </c>
      <c r="I28" s="161">
        <v>0</v>
      </c>
      <c r="J28" s="161">
        <v>0</v>
      </c>
      <c r="K28" s="161">
        <v>0</v>
      </c>
      <c r="L28" s="161">
        <v>0</v>
      </c>
      <c r="M28" s="161">
        <v>0</v>
      </c>
      <c r="N28" s="161">
        <v>0</v>
      </c>
      <c r="O28" s="161">
        <v>0</v>
      </c>
      <c r="P28" s="161">
        <v>0</v>
      </c>
      <c r="Q28" s="161">
        <v>0</v>
      </c>
      <c r="R28" s="161">
        <v>0</v>
      </c>
      <c r="S28" s="161">
        <v>0</v>
      </c>
      <c r="T28" s="161">
        <v>13</v>
      </c>
      <c r="U28" s="175">
        <v>13</v>
      </c>
    </row>
    <row r="29" spans="2:21" ht="13.5" thickBot="1" x14ac:dyDescent="0.25">
      <c r="B29" s="165" t="s">
        <v>102</v>
      </c>
      <c r="C29" s="176">
        <v>38</v>
      </c>
      <c r="D29" s="176">
        <v>4</v>
      </c>
      <c r="E29" s="176">
        <v>12</v>
      </c>
      <c r="F29" s="176">
        <v>2</v>
      </c>
      <c r="G29" s="176">
        <v>4</v>
      </c>
      <c r="H29" s="176">
        <v>5</v>
      </c>
      <c r="I29" s="176">
        <v>4</v>
      </c>
      <c r="J29" s="176">
        <v>0</v>
      </c>
      <c r="K29" s="176">
        <v>6</v>
      </c>
      <c r="L29" s="176">
        <v>0</v>
      </c>
      <c r="M29" s="176">
        <v>2</v>
      </c>
      <c r="N29" s="176">
        <v>0</v>
      </c>
      <c r="O29" s="176">
        <v>1</v>
      </c>
      <c r="P29" s="176">
        <v>13</v>
      </c>
      <c r="Q29" s="176">
        <v>0</v>
      </c>
      <c r="R29" s="176">
        <v>16</v>
      </c>
      <c r="S29" s="176">
        <v>10</v>
      </c>
      <c r="T29" s="176">
        <v>15</v>
      </c>
      <c r="U29" s="176">
        <v>132</v>
      </c>
    </row>
    <row r="30" spans="2:21" ht="12.75" customHeight="1" x14ac:dyDescent="0.2"/>
    <row r="31" spans="2:21" x14ac:dyDescent="0.2">
      <c r="B31" s="172"/>
    </row>
    <row r="32" spans="2:21" ht="15" x14ac:dyDescent="0.2">
      <c r="B32" s="171" t="s">
        <v>95</v>
      </c>
    </row>
    <row r="34" spans="2:2" x14ac:dyDescent="0.2">
      <c r="B34" s="18"/>
    </row>
  </sheetData>
  <mergeCells count="4">
    <mergeCell ref="J3:V3"/>
    <mergeCell ref="B9:B10"/>
    <mergeCell ref="C9:S9"/>
    <mergeCell ref="U9:U10"/>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zoomScaleNormal="100" workbookViewId="0">
      <selection activeCell="H5" sqref="H5"/>
    </sheetView>
  </sheetViews>
  <sheetFormatPr defaultRowHeight="12.75" x14ac:dyDescent="0.2"/>
  <cols>
    <col min="1" max="1" width="2.85546875" customWidth="1"/>
    <col min="2" max="2" width="28.5703125" customWidth="1"/>
  </cols>
  <sheetData>
    <row r="1" spans="1:22" x14ac:dyDescent="0.2">
      <c r="A1" s="2"/>
      <c r="B1" s="2"/>
      <c r="C1" s="2"/>
      <c r="M1" s="71"/>
      <c r="N1" s="71"/>
    </row>
    <row r="2" spans="1:22" x14ac:dyDescent="0.2">
      <c r="A2" s="2"/>
      <c r="B2" s="17" t="s">
        <v>343</v>
      </c>
      <c r="C2" s="17"/>
      <c r="M2" s="71"/>
      <c r="N2" s="71"/>
    </row>
    <row r="3" spans="1:22" x14ac:dyDescent="0.2">
      <c r="A3" s="2"/>
      <c r="B3" s="17"/>
      <c r="C3" s="17"/>
      <c r="J3" s="6"/>
      <c r="K3" s="6"/>
      <c r="L3" s="6"/>
      <c r="M3" s="6"/>
      <c r="N3" s="6"/>
      <c r="O3" s="6"/>
      <c r="P3" s="6"/>
      <c r="Q3" s="6"/>
      <c r="R3" s="6"/>
      <c r="S3" s="6"/>
      <c r="T3" s="6"/>
      <c r="U3" s="6"/>
      <c r="V3" s="6"/>
    </row>
    <row r="4" spans="1:22" x14ac:dyDescent="0.2">
      <c r="A4" s="2"/>
      <c r="B4" s="18" t="s">
        <v>77</v>
      </c>
      <c r="C4" s="17"/>
      <c r="M4" s="71"/>
      <c r="N4" s="71"/>
    </row>
    <row r="5" spans="1:22" x14ac:dyDescent="0.2">
      <c r="A5" s="2"/>
      <c r="B5" s="18" t="s">
        <v>78</v>
      </c>
      <c r="C5" s="17"/>
      <c r="M5" s="71"/>
      <c r="N5" s="71"/>
    </row>
    <row r="6" spans="1:22" x14ac:dyDescent="0.2">
      <c r="A6" s="2"/>
      <c r="B6" s="18" t="s">
        <v>344</v>
      </c>
      <c r="C6" s="17"/>
      <c r="M6" s="71"/>
      <c r="N6" s="71"/>
    </row>
    <row r="7" spans="1:22" x14ac:dyDescent="0.2">
      <c r="A7" s="2"/>
      <c r="B7" s="18" t="s">
        <v>96</v>
      </c>
      <c r="C7" s="2"/>
      <c r="M7" s="71"/>
      <c r="N7" s="71"/>
    </row>
    <row r="9" spans="1:22" x14ac:dyDescent="0.2">
      <c r="B9" s="211" t="s">
        <v>222</v>
      </c>
      <c r="C9" s="211" t="s">
        <v>134</v>
      </c>
      <c r="D9" s="211"/>
      <c r="E9" s="211"/>
      <c r="F9" s="211"/>
      <c r="G9" s="211"/>
      <c r="H9" s="211"/>
      <c r="I9" s="211"/>
      <c r="J9" s="211"/>
      <c r="K9" s="211"/>
      <c r="L9" s="211"/>
      <c r="M9" s="211"/>
      <c r="N9" s="211"/>
      <c r="O9" s="211"/>
      <c r="P9" s="211"/>
      <c r="Q9" s="211"/>
      <c r="R9" s="211"/>
      <c r="S9" s="211"/>
      <c r="T9" s="206"/>
      <c r="U9" s="181" t="s">
        <v>93</v>
      </c>
    </row>
    <row r="10" spans="1:22" x14ac:dyDescent="0.2">
      <c r="B10" s="212"/>
      <c r="C10" s="207" t="s">
        <v>183</v>
      </c>
      <c r="D10" s="207" t="s">
        <v>184</v>
      </c>
      <c r="E10" s="207" t="s">
        <v>185</v>
      </c>
      <c r="F10" s="207" t="s">
        <v>186</v>
      </c>
      <c r="G10" s="207" t="s">
        <v>187</v>
      </c>
      <c r="H10" s="207" t="s">
        <v>188</v>
      </c>
      <c r="I10" s="207" t="s">
        <v>189</v>
      </c>
      <c r="J10" s="207" t="s">
        <v>190</v>
      </c>
      <c r="K10" s="207" t="s">
        <v>191</v>
      </c>
      <c r="L10" s="207" t="s">
        <v>192</v>
      </c>
      <c r="M10" s="207" t="s">
        <v>193</v>
      </c>
      <c r="N10" s="207" t="s">
        <v>194</v>
      </c>
      <c r="O10" s="207" t="s">
        <v>195</v>
      </c>
      <c r="P10" s="207" t="s">
        <v>196</v>
      </c>
      <c r="Q10" s="207" t="s">
        <v>197</v>
      </c>
      <c r="R10" s="207" t="s">
        <v>198</v>
      </c>
      <c r="S10" s="207" t="s">
        <v>199</v>
      </c>
      <c r="T10" s="207" t="s">
        <v>224</v>
      </c>
      <c r="U10" s="213"/>
    </row>
    <row r="11" spans="1:22" x14ac:dyDescent="0.2">
      <c r="B11" s="160" t="s">
        <v>230</v>
      </c>
      <c r="C11" s="161">
        <v>13</v>
      </c>
      <c r="D11" s="161">
        <v>1</v>
      </c>
      <c r="E11" s="161">
        <v>6</v>
      </c>
      <c r="F11" s="161">
        <v>1</v>
      </c>
      <c r="G11" s="161">
        <v>3</v>
      </c>
      <c r="H11" s="161">
        <v>3</v>
      </c>
      <c r="I11" s="161">
        <v>2</v>
      </c>
      <c r="J11" s="161">
        <v>0</v>
      </c>
      <c r="K11" s="161">
        <v>0</v>
      </c>
      <c r="L11" s="161">
        <v>0</v>
      </c>
      <c r="M11" s="161">
        <v>0</v>
      </c>
      <c r="N11" s="161">
        <v>0</v>
      </c>
      <c r="O11" s="161">
        <v>0</v>
      </c>
      <c r="P11" s="161">
        <v>0</v>
      </c>
      <c r="Q11" s="161">
        <v>0</v>
      </c>
      <c r="R11" s="161">
        <v>1</v>
      </c>
      <c r="S11" s="161">
        <v>1</v>
      </c>
      <c r="T11" s="161">
        <v>2</v>
      </c>
      <c r="U11" s="175">
        <v>33</v>
      </c>
    </row>
    <row r="12" spans="1:22" x14ac:dyDescent="0.2">
      <c r="B12" s="163" t="s">
        <v>231</v>
      </c>
      <c r="C12" s="161">
        <v>1</v>
      </c>
      <c r="D12" s="161">
        <v>2</v>
      </c>
      <c r="E12" s="161">
        <v>0</v>
      </c>
      <c r="F12" s="161">
        <v>0</v>
      </c>
      <c r="G12" s="161">
        <v>0</v>
      </c>
      <c r="H12" s="161">
        <v>0</v>
      </c>
      <c r="I12" s="161">
        <v>0</v>
      </c>
      <c r="J12" s="161">
        <v>0</v>
      </c>
      <c r="K12" s="161">
        <v>0</v>
      </c>
      <c r="L12" s="161">
        <v>0</v>
      </c>
      <c r="M12" s="161">
        <v>0</v>
      </c>
      <c r="N12" s="161">
        <v>0</v>
      </c>
      <c r="O12" s="161">
        <v>0</v>
      </c>
      <c r="P12" s="161">
        <v>0</v>
      </c>
      <c r="Q12" s="161">
        <v>0</v>
      </c>
      <c r="R12" s="161">
        <v>0</v>
      </c>
      <c r="S12" s="161">
        <v>0</v>
      </c>
      <c r="T12" s="161">
        <v>1</v>
      </c>
      <c r="U12" s="175">
        <v>4</v>
      </c>
    </row>
    <row r="13" spans="1:22" x14ac:dyDescent="0.2">
      <c r="B13" s="164" t="s">
        <v>232</v>
      </c>
      <c r="C13" s="161">
        <v>12</v>
      </c>
      <c r="D13" s="161">
        <v>1</v>
      </c>
      <c r="E13" s="161">
        <v>7</v>
      </c>
      <c r="F13" s="161">
        <v>0</v>
      </c>
      <c r="G13" s="161">
        <v>0</v>
      </c>
      <c r="H13" s="161">
        <v>0</v>
      </c>
      <c r="I13" s="161">
        <v>0</v>
      </c>
      <c r="J13" s="161">
        <v>0</v>
      </c>
      <c r="K13" s="161">
        <v>1</v>
      </c>
      <c r="L13" s="161">
        <v>0</v>
      </c>
      <c r="M13" s="161">
        <v>0</v>
      </c>
      <c r="N13" s="161">
        <v>0</v>
      </c>
      <c r="O13" s="161">
        <v>0</v>
      </c>
      <c r="P13" s="161">
        <v>0</v>
      </c>
      <c r="Q13" s="161">
        <v>0</v>
      </c>
      <c r="R13" s="161">
        <v>1</v>
      </c>
      <c r="S13" s="161">
        <v>1</v>
      </c>
      <c r="T13" s="161">
        <v>0</v>
      </c>
      <c r="U13" s="175">
        <v>23</v>
      </c>
    </row>
    <row r="14" spans="1:22" x14ac:dyDescent="0.2">
      <c r="B14" s="164" t="s">
        <v>233</v>
      </c>
      <c r="C14" s="161">
        <v>1</v>
      </c>
      <c r="D14" s="161">
        <v>0</v>
      </c>
      <c r="E14" s="161">
        <v>0</v>
      </c>
      <c r="F14" s="161">
        <v>2</v>
      </c>
      <c r="G14" s="161">
        <v>0</v>
      </c>
      <c r="H14" s="161">
        <v>0</v>
      </c>
      <c r="I14" s="161">
        <v>0</v>
      </c>
      <c r="J14" s="161">
        <v>0</v>
      </c>
      <c r="K14" s="161">
        <v>0</v>
      </c>
      <c r="L14" s="161">
        <v>0</v>
      </c>
      <c r="M14" s="161">
        <v>0</v>
      </c>
      <c r="N14" s="161">
        <v>0</v>
      </c>
      <c r="O14" s="161">
        <v>0</v>
      </c>
      <c r="P14" s="161">
        <v>0</v>
      </c>
      <c r="Q14" s="161">
        <v>0</v>
      </c>
      <c r="R14" s="161">
        <v>0</v>
      </c>
      <c r="S14" s="161">
        <v>0</v>
      </c>
      <c r="T14" s="161">
        <v>0</v>
      </c>
      <c r="U14" s="175">
        <v>3</v>
      </c>
    </row>
    <row r="15" spans="1:22" x14ac:dyDescent="0.2">
      <c r="B15" s="164" t="s">
        <v>234</v>
      </c>
      <c r="C15" s="161">
        <v>1</v>
      </c>
      <c r="D15" s="161">
        <v>0</v>
      </c>
      <c r="E15" s="161">
        <v>0</v>
      </c>
      <c r="F15" s="161">
        <v>0</v>
      </c>
      <c r="G15" s="161">
        <v>1</v>
      </c>
      <c r="H15" s="161">
        <v>0</v>
      </c>
      <c r="I15" s="161">
        <v>0</v>
      </c>
      <c r="J15" s="161">
        <v>0</v>
      </c>
      <c r="K15" s="161">
        <v>1</v>
      </c>
      <c r="L15" s="161">
        <v>0</v>
      </c>
      <c r="M15" s="161">
        <v>0</v>
      </c>
      <c r="N15" s="161">
        <v>0</v>
      </c>
      <c r="O15" s="161">
        <v>0</v>
      </c>
      <c r="P15" s="161">
        <v>0</v>
      </c>
      <c r="Q15" s="161">
        <v>0</v>
      </c>
      <c r="R15" s="161">
        <v>1</v>
      </c>
      <c r="S15" s="161">
        <v>0</v>
      </c>
      <c r="T15" s="161">
        <v>0</v>
      </c>
      <c r="U15" s="175">
        <v>4</v>
      </c>
    </row>
    <row r="16" spans="1:22" x14ac:dyDescent="0.2">
      <c r="B16" s="164" t="s">
        <v>235</v>
      </c>
      <c r="C16" s="161">
        <v>0</v>
      </c>
      <c r="D16" s="161">
        <v>0</v>
      </c>
      <c r="E16" s="161">
        <v>0</v>
      </c>
      <c r="F16" s="161">
        <v>0</v>
      </c>
      <c r="G16" s="161">
        <v>0</v>
      </c>
      <c r="H16" s="161">
        <v>1</v>
      </c>
      <c r="I16" s="161">
        <v>0</v>
      </c>
      <c r="J16" s="161">
        <v>0</v>
      </c>
      <c r="K16" s="161">
        <v>1</v>
      </c>
      <c r="L16" s="161">
        <v>0</v>
      </c>
      <c r="M16" s="161">
        <v>0</v>
      </c>
      <c r="N16" s="161">
        <v>0</v>
      </c>
      <c r="O16" s="161">
        <v>0</v>
      </c>
      <c r="P16" s="161">
        <v>1</v>
      </c>
      <c r="Q16" s="161">
        <v>0</v>
      </c>
      <c r="R16" s="161">
        <v>0</v>
      </c>
      <c r="S16" s="161">
        <v>0</v>
      </c>
      <c r="T16" s="161">
        <v>0</v>
      </c>
      <c r="U16" s="175">
        <v>3</v>
      </c>
    </row>
    <row r="17" spans="2:21" x14ac:dyDescent="0.2">
      <c r="B17" s="164" t="s">
        <v>236</v>
      </c>
      <c r="C17" s="161">
        <v>1</v>
      </c>
      <c r="D17" s="161">
        <v>0</v>
      </c>
      <c r="E17" s="161">
        <v>0</v>
      </c>
      <c r="F17" s="161">
        <v>0</v>
      </c>
      <c r="G17" s="161">
        <v>0</v>
      </c>
      <c r="H17" s="161">
        <v>1</v>
      </c>
      <c r="I17" s="161">
        <v>0</v>
      </c>
      <c r="J17" s="161">
        <v>0</v>
      </c>
      <c r="K17" s="161">
        <v>0</v>
      </c>
      <c r="L17" s="161">
        <v>0</v>
      </c>
      <c r="M17" s="161">
        <v>0</v>
      </c>
      <c r="N17" s="161">
        <v>0</v>
      </c>
      <c r="O17" s="161">
        <v>0</v>
      </c>
      <c r="P17" s="161">
        <v>0</v>
      </c>
      <c r="Q17" s="161">
        <v>0</v>
      </c>
      <c r="R17" s="161">
        <v>1</v>
      </c>
      <c r="S17" s="161">
        <v>0</v>
      </c>
      <c r="T17" s="161">
        <v>0</v>
      </c>
      <c r="U17" s="175">
        <v>3</v>
      </c>
    </row>
    <row r="18" spans="2:21" x14ac:dyDescent="0.2">
      <c r="B18" s="164" t="s">
        <v>237</v>
      </c>
      <c r="C18" s="161">
        <v>0</v>
      </c>
      <c r="D18" s="161">
        <v>0</v>
      </c>
      <c r="E18" s="161">
        <v>0</v>
      </c>
      <c r="F18" s="161">
        <v>0</v>
      </c>
      <c r="G18" s="161">
        <v>0</v>
      </c>
      <c r="H18" s="161">
        <v>0</v>
      </c>
      <c r="I18" s="161">
        <v>0</v>
      </c>
      <c r="J18" s="161">
        <v>0</v>
      </c>
      <c r="K18" s="161">
        <v>0</v>
      </c>
      <c r="L18" s="161">
        <v>0</v>
      </c>
      <c r="M18" s="161">
        <v>0</v>
      </c>
      <c r="N18" s="161">
        <v>0</v>
      </c>
      <c r="O18" s="161">
        <v>0</v>
      </c>
      <c r="P18" s="161">
        <v>0</v>
      </c>
      <c r="Q18" s="161">
        <v>0</v>
      </c>
      <c r="R18" s="161">
        <v>0</v>
      </c>
      <c r="S18" s="161">
        <v>0</v>
      </c>
      <c r="T18" s="161">
        <v>0</v>
      </c>
      <c r="U18" s="175">
        <v>0</v>
      </c>
    </row>
    <row r="19" spans="2:21" x14ac:dyDescent="0.2">
      <c r="B19" s="164" t="s">
        <v>238</v>
      </c>
      <c r="C19" s="161">
        <v>2</v>
      </c>
      <c r="D19" s="161">
        <v>1</v>
      </c>
      <c r="E19" s="161">
        <v>0</v>
      </c>
      <c r="F19" s="161">
        <v>1</v>
      </c>
      <c r="G19" s="161">
        <v>0</v>
      </c>
      <c r="H19" s="161">
        <v>1</v>
      </c>
      <c r="I19" s="161">
        <v>0</v>
      </c>
      <c r="J19" s="161">
        <v>0</v>
      </c>
      <c r="K19" s="161">
        <v>2</v>
      </c>
      <c r="L19" s="161">
        <v>0</v>
      </c>
      <c r="M19" s="161">
        <v>0</v>
      </c>
      <c r="N19" s="161">
        <v>0</v>
      </c>
      <c r="O19" s="161">
        <v>0</v>
      </c>
      <c r="P19" s="161">
        <v>0</v>
      </c>
      <c r="Q19" s="161">
        <v>0</v>
      </c>
      <c r="R19" s="161">
        <v>0</v>
      </c>
      <c r="S19" s="161">
        <v>0</v>
      </c>
      <c r="T19" s="161">
        <v>0</v>
      </c>
      <c r="U19" s="175">
        <v>7</v>
      </c>
    </row>
    <row r="20" spans="2:21" x14ac:dyDescent="0.2">
      <c r="B20" s="164" t="s">
        <v>239</v>
      </c>
      <c r="C20" s="161">
        <v>0</v>
      </c>
      <c r="D20" s="161">
        <v>0</v>
      </c>
      <c r="E20" s="161">
        <v>0</v>
      </c>
      <c r="F20" s="161">
        <v>0</v>
      </c>
      <c r="G20" s="161">
        <v>0</v>
      </c>
      <c r="H20" s="161">
        <v>0</v>
      </c>
      <c r="I20" s="161">
        <v>0</v>
      </c>
      <c r="J20" s="161">
        <v>0</v>
      </c>
      <c r="K20" s="161">
        <v>0</v>
      </c>
      <c r="L20" s="161">
        <v>0</v>
      </c>
      <c r="M20" s="161">
        <v>0</v>
      </c>
      <c r="N20" s="161">
        <v>0</v>
      </c>
      <c r="O20" s="161">
        <v>0</v>
      </c>
      <c r="P20" s="161">
        <v>0</v>
      </c>
      <c r="Q20" s="161">
        <v>0</v>
      </c>
      <c r="R20" s="161">
        <v>0</v>
      </c>
      <c r="S20" s="161">
        <v>0</v>
      </c>
      <c r="T20" s="161">
        <v>0</v>
      </c>
      <c r="U20" s="175">
        <v>0</v>
      </c>
    </row>
    <row r="21" spans="2:21" x14ac:dyDescent="0.2">
      <c r="B21" s="164" t="s">
        <v>240</v>
      </c>
      <c r="C21" s="161">
        <v>0</v>
      </c>
      <c r="D21" s="161">
        <v>1</v>
      </c>
      <c r="E21" s="161">
        <v>0</v>
      </c>
      <c r="F21" s="161">
        <v>1</v>
      </c>
      <c r="G21" s="161">
        <v>0</v>
      </c>
      <c r="H21" s="161">
        <v>0</v>
      </c>
      <c r="I21" s="161">
        <v>0</v>
      </c>
      <c r="J21" s="161">
        <v>0</v>
      </c>
      <c r="K21" s="161">
        <v>0</v>
      </c>
      <c r="L21" s="161">
        <v>0</v>
      </c>
      <c r="M21" s="161">
        <v>0</v>
      </c>
      <c r="N21" s="161">
        <v>0</v>
      </c>
      <c r="O21" s="161">
        <v>1</v>
      </c>
      <c r="P21" s="161">
        <v>1</v>
      </c>
      <c r="Q21" s="161">
        <v>0</v>
      </c>
      <c r="R21" s="161">
        <v>0</v>
      </c>
      <c r="S21" s="161">
        <v>2</v>
      </c>
      <c r="T21" s="161">
        <v>0</v>
      </c>
      <c r="U21" s="175">
        <v>6</v>
      </c>
    </row>
    <row r="22" spans="2:21" x14ac:dyDescent="0.2">
      <c r="B22" s="164" t="s">
        <v>241</v>
      </c>
      <c r="C22" s="161">
        <v>0</v>
      </c>
      <c r="D22" s="161">
        <v>0</v>
      </c>
      <c r="E22" s="161">
        <v>0</v>
      </c>
      <c r="F22" s="161">
        <v>0</v>
      </c>
      <c r="G22" s="161">
        <v>0</v>
      </c>
      <c r="H22" s="161">
        <v>0</v>
      </c>
      <c r="I22" s="161">
        <v>0</v>
      </c>
      <c r="J22" s="161">
        <v>0</v>
      </c>
      <c r="K22" s="161">
        <v>0</v>
      </c>
      <c r="L22" s="161">
        <v>0</v>
      </c>
      <c r="M22" s="161">
        <v>0</v>
      </c>
      <c r="N22" s="161">
        <v>0</v>
      </c>
      <c r="O22" s="161">
        <v>0</v>
      </c>
      <c r="P22" s="161">
        <v>0</v>
      </c>
      <c r="Q22" s="161">
        <v>0</v>
      </c>
      <c r="R22" s="161">
        <v>0</v>
      </c>
      <c r="S22" s="161">
        <v>0</v>
      </c>
      <c r="T22" s="161">
        <v>0</v>
      </c>
      <c r="U22" s="175">
        <v>0</v>
      </c>
    </row>
    <row r="23" spans="2:21" x14ac:dyDescent="0.2">
      <c r="B23" s="164" t="s">
        <v>242</v>
      </c>
      <c r="C23" s="161">
        <v>0</v>
      </c>
      <c r="D23" s="161">
        <v>0</v>
      </c>
      <c r="E23" s="161">
        <v>0</v>
      </c>
      <c r="F23" s="161">
        <v>0</v>
      </c>
      <c r="G23" s="161">
        <v>0</v>
      </c>
      <c r="H23" s="161">
        <v>1</v>
      </c>
      <c r="I23" s="161">
        <v>0</v>
      </c>
      <c r="J23" s="161">
        <v>0</v>
      </c>
      <c r="K23" s="161">
        <v>0</v>
      </c>
      <c r="L23" s="161">
        <v>0</v>
      </c>
      <c r="M23" s="161">
        <v>0</v>
      </c>
      <c r="N23" s="161">
        <v>0</v>
      </c>
      <c r="O23" s="161">
        <v>0</v>
      </c>
      <c r="P23" s="161">
        <v>0</v>
      </c>
      <c r="Q23" s="161">
        <v>0</v>
      </c>
      <c r="R23" s="161">
        <v>0</v>
      </c>
      <c r="S23" s="161">
        <v>0</v>
      </c>
      <c r="T23" s="161">
        <v>0</v>
      </c>
      <c r="U23" s="175">
        <v>1</v>
      </c>
    </row>
    <row r="24" spans="2:21" x14ac:dyDescent="0.2">
      <c r="B24" s="164" t="s">
        <v>243</v>
      </c>
      <c r="C24" s="161">
        <v>2</v>
      </c>
      <c r="D24" s="161">
        <v>0</v>
      </c>
      <c r="E24" s="161">
        <v>0</v>
      </c>
      <c r="F24" s="161">
        <v>0</v>
      </c>
      <c r="G24" s="161">
        <v>0</v>
      </c>
      <c r="H24" s="161">
        <v>0</v>
      </c>
      <c r="I24" s="161">
        <v>0</v>
      </c>
      <c r="J24" s="161">
        <v>0</v>
      </c>
      <c r="K24" s="161">
        <v>0</v>
      </c>
      <c r="L24" s="161">
        <v>0</v>
      </c>
      <c r="M24" s="161">
        <v>0</v>
      </c>
      <c r="N24" s="161">
        <v>0</v>
      </c>
      <c r="O24" s="161">
        <v>0</v>
      </c>
      <c r="P24" s="161">
        <v>0</v>
      </c>
      <c r="Q24" s="161">
        <v>0</v>
      </c>
      <c r="R24" s="161">
        <v>1</v>
      </c>
      <c r="S24" s="161">
        <v>1</v>
      </c>
      <c r="T24" s="161">
        <v>0</v>
      </c>
      <c r="U24" s="175">
        <v>4</v>
      </c>
    </row>
    <row r="25" spans="2:21" x14ac:dyDescent="0.2">
      <c r="B25" s="164" t="s">
        <v>244</v>
      </c>
      <c r="C25" s="161">
        <v>0</v>
      </c>
      <c r="D25" s="161">
        <v>0</v>
      </c>
      <c r="E25" s="161">
        <v>0</v>
      </c>
      <c r="F25" s="161">
        <v>0</v>
      </c>
      <c r="G25" s="161">
        <v>0</v>
      </c>
      <c r="H25" s="161">
        <v>0</v>
      </c>
      <c r="I25" s="161">
        <v>0</v>
      </c>
      <c r="J25" s="161">
        <v>0</v>
      </c>
      <c r="K25" s="161">
        <v>0</v>
      </c>
      <c r="L25" s="161">
        <v>0</v>
      </c>
      <c r="M25" s="161">
        <v>0</v>
      </c>
      <c r="N25" s="161">
        <v>0</v>
      </c>
      <c r="O25" s="161">
        <v>0</v>
      </c>
      <c r="P25" s="161">
        <v>0</v>
      </c>
      <c r="Q25" s="161">
        <v>0</v>
      </c>
      <c r="R25" s="161">
        <v>0</v>
      </c>
      <c r="S25" s="161">
        <v>0</v>
      </c>
      <c r="T25" s="161">
        <v>0</v>
      </c>
      <c r="U25" s="175">
        <v>0</v>
      </c>
    </row>
    <row r="26" spans="2:21" x14ac:dyDescent="0.2">
      <c r="B26" s="164" t="s">
        <v>245</v>
      </c>
      <c r="C26" s="161">
        <v>4</v>
      </c>
      <c r="D26" s="161">
        <v>1</v>
      </c>
      <c r="E26" s="161">
        <v>0</v>
      </c>
      <c r="F26" s="161">
        <v>0</v>
      </c>
      <c r="G26" s="161">
        <v>0</v>
      </c>
      <c r="H26" s="161">
        <v>0</v>
      </c>
      <c r="I26" s="161">
        <v>0</v>
      </c>
      <c r="J26" s="161">
        <v>0</v>
      </c>
      <c r="K26" s="161">
        <v>0</v>
      </c>
      <c r="L26" s="161">
        <v>0</v>
      </c>
      <c r="M26" s="161">
        <v>0</v>
      </c>
      <c r="N26" s="161">
        <v>0</v>
      </c>
      <c r="O26" s="161">
        <v>0</v>
      </c>
      <c r="P26" s="161">
        <v>1</v>
      </c>
      <c r="Q26" s="161">
        <v>0</v>
      </c>
      <c r="R26" s="161">
        <v>7</v>
      </c>
      <c r="S26" s="161">
        <v>0</v>
      </c>
      <c r="T26" s="161">
        <v>0</v>
      </c>
      <c r="U26" s="175">
        <v>13</v>
      </c>
    </row>
    <row r="27" spans="2:21" x14ac:dyDescent="0.2">
      <c r="B27" s="164" t="s">
        <v>216</v>
      </c>
      <c r="C27" s="161">
        <v>6</v>
      </c>
      <c r="D27" s="161">
        <v>0</v>
      </c>
      <c r="E27" s="161">
        <v>0</v>
      </c>
      <c r="F27" s="161">
        <v>0</v>
      </c>
      <c r="G27" s="161">
        <v>0</v>
      </c>
      <c r="H27" s="161">
        <v>0</v>
      </c>
      <c r="I27" s="161">
        <v>0</v>
      </c>
      <c r="J27" s="161">
        <v>0</v>
      </c>
      <c r="K27" s="161">
        <v>3</v>
      </c>
      <c r="L27" s="161">
        <v>0</v>
      </c>
      <c r="M27" s="161">
        <v>0</v>
      </c>
      <c r="N27" s="161">
        <v>0</v>
      </c>
      <c r="O27" s="161">
        <v>0</v>
      </c>
      <c r="P27" s="161">
        <v>0</v>
      </c>
      <c r="Q27" s="161">
        <v>0</v>
      </c>
      <c r="R27" s="161">
        <v>3</v>
      </c>
      <c r="S27" s="161">
        <v>4</v>
      </c>
      <c r="T27" s="161">
        <v>0</v>
      </c>
      <c r="U27" s="175">
        <v>16</v>
      </c>
    </row>
    <row r="28" spans="2:21" x14ac:dyDescent="0.2">
      <c r="B28" s="164" t="s">
        <v>224</v>
      </c>
      <c r="C28" s="161">
        <v>0</v>
      </c>
      <c r="D28" s="161">
        <v>0</v>
      </c>
      <c r="E28" s="161">
        <v>0</v>
      </c>
      <c r="F28" s="161">
        <v>0</v>
      </c>
      <c r="G28" s="161">
        <v>0</v>
      </c>
      <c r="H28" s="161">
        <v>0</v>
      </c>
      <c r="I28" s="161">
        <v>0</v>
      </c>
      <c r="J28" s="161">
        <v>0</v>
      </c>
      <c r="K28" s="161">
        <v>0</v>
      </c>
      <c r="L28" s="161">
        <v>0</v>
      </c>
      <c r="M28" s="161">
        <v>0</v>
      </c>
      <c r="N28" s="161">
        <v>0</v>
      </c>
      <c r="O28" s="161">
        <v>0</v>
      </c>
      <c r="P28" s="161">
        <v>0</v>
      </c>
      <c r="Q28" s="161">
        <v>0</v>
      </c>
      <c r="R28" s="161">
        <v>0</v>
      </c>
      <c r="S28" s="161">
        <v>0</v>
      </c>
      <c r="T28" s="161">
        <v>5</v>
      </c>
      <c r="U28" s="175">
        <v>5</v>
      </c>
    </row>
    <row r="29" spans="2:21" ht="13.5" thickBot="1" x14ac:dyDescent="0.25">
      <c r="B29" s="165" t="s">
        <v>102</v>
      </c>
      <c r="C29" s="176">
        <v>43</v>
      </c>
      <c r="D29" s="176">
        <v>7</v>
      </c>
      <c r="E29" s="176">
        <v>13</v>
      </c>
      <c r="F29" s="176">
        <v>5</v>
      </c>
      <c r="G29" s="176">
        <v>4</v>
      </c>
      <c r="H29" s="176">
        <v>7</v>
      </c>
      <c r="I29" s="176">
        <v>2</v>
      </c>
      <c r="J29" s="176">
        <v>0</v>
      </c>
      <c r="K29" s="176">
        <v>8</v>
      </c>
      <c r="L29" s="176">
        <v>0</v>
      </c>
      <c r="M29" s="176">
        <v>0</v>
      </c>
      <c r="N29" s="176">
        <v>0</v>
      </c>
      <c r="O29" s="176">
        <v>1</v>
      </c>
      <c r="P29" s="176">
        <v>3</v>
      </c>
      <c r="Q29" s="176">
        <v>0</v>
      </c>
      <c r="R29" s="176">
        <v>15</v>
      </c>
      <c r="S29" s="176">
        <v>9</v>
      </c>
      <c r="T29" s="176">
        <v>8</v>
      </c>
      <c r="U29" s="176">
        <v>125</v>
      </c>
    </row>
    <row r="30" spans="2:21" ht="12.75" customHeight="1" x14ac:dyDescent="0.2"/>
    <row r="31" spans="2:21" x14ac:dyDescent="0.2">
      <c r="B31" s="172"/>
    </row>
    <row r="32" spans="2:21" ht="15" x14ac:dyDescent="0.2">
      <c r="B32" s="171" t="s">
        <v>95</v>
      </c>
    </row>
    <row r="34" spans="2:2" x14ac:dyDescent="0.2">
      <c r="B34" s="18"/>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zoomScaleNormal="100" workbookViewId="0">
      <selection activeCell="E16" sqref="E16"/>
    </sheetView>
  </sheetViews>
  <sheetFormatPr defaultRowHeight="12.75" x14ac:dyDescent="0.2"/>
  <cols>
    <col min="1" max="1" width="2.85546875" customWidth="1"/>
    <col min="2" max="2" width="29.42578125" customWidth="1"/>
    <col min="3" max="12" width="9.5703125" customWidth="1"/>
    <col min="13" max="13" width="2.7109375" style="71" customWidth="1"/>
    <col min="14" max="14" width="9.5703125" style="71" customWidth="1"/>
    <col min="15" max="23" width="9.5703125" customWidth="1"/>
  </cols>
  <sheetData>
    <row r="1" spans="1:23" x14ac:dyDescent="0.2">
      <c r="A1" s="2"/>
      <c r="B1" s="2"/>
      <c r="C1" s="2"/>
    </row>
    <row r="2" spans="1:23" x14ac:dyDescent="0.2">
      <c r="A2" s="2"/>
      <c r="B2" s="17" t="s">
        <v>310</v>
      </c>
      <c r="C2" s="17"/>
    </row>
    <row r="3" spans="1:23" x14ac:dyDescent="0.2">
      <c r="A3" s="2"/>
      <c r="B3" s="17"/>
      <c r="C3" s="17"/>
      <c r="J3" s="237"/>
      <c r="K3" s="237"/>
      <c r="L3" s="237"/>
      <c r="M3" s="237"/>
      <c r="N3" s="237"/>
      <c r="O3" s="237"/>
      <c r="P3" s="237"/>
      <c r="Q3" s="237"/>
      <c r="R3" s="237"/>
      <c r="S3" s="237"/>
      <c r="T3" s="237"/>
      <c r="U3" s="237"/>
    </row>
    <row r="4" spans="1:23" x14ac:dyDescent="0.2">
      <c r="A4" s="2"/>
      <c r="B4" s="18" t="s">
        <v>77</v>
      </c>
      <c r="C4" s="17"/>
    </row>
    <row r="5" spans="1:23" x14ac:dyDescent="0.2">
      <c r="A5" s="2"/>
      <c r="B5" s="18" t="s">
        <v>78</v>
      </c>
      <c r="C5" s="17"/>
    </row>
    <row r="6" spans="1:23" x14ac:dyDescent="0.2">
      <c r="A6" s="2"/>
      <c r="B6" s="18" t="s">
        <v>228</v>
      </c>
      <c r="C6" s="17"/>
    </row>
    <row r="7" spans="1:23" x14ac:dyDescent="0.2">
      <c r="A7" s="2"/>
      <c r="B7" s="18" t="s">
        <v>96</v>
      </c>
      <c r="C7" s="2"/>
    </row>
    <row r="9" spans="1:23" x14ac:dyDescent="0.2">
      <c r="B9" s="238" t="s">
        <v>229</v>
      </c>
      <c r="C9" s="240" t="s">
        <v>121</v>
      </c>
      <c r="D9" s="240"/>
      <c r="E9" s="240"/>
      <c r="F9" s="240"/>
      <c r="G9" s="240"/>
      <c r="H9" s="240"/>
      <c r="I9" s="240"/>
      <c r="J9" s="240"/>
      <c r="K9" s="240"/>
      <c r="L9" s="240" t="s">
        <v>93</v>
      </c>
      <c r="M9" s="90"/>
      <c r="N9" s="240" t="s">
        <v>122</v>
      </c>
      <c r="O9" s="240"/>
      <c r="P9" s="240"/>
      <c r="Q9" s="240"/>
      <c r="R9" s="240"/>
      <c r="S9" s="240"/>
      <c r="T9" s="240"/>
      <c r="U9" s="240"/>
      <c r="V9" s="240"/>
      <c r="W9" s="240" t="s">
        <v>93</v>
      </c>
    </row>
    <row r="10" spans="1:23" ht="23.25" customHeight="1" x14ac:dyDescent="0.2">
      <c r="B10" s="239"/>
      <c r="C10" s="129" t="s">
        <v>150</v>
      </c>
      <c r="D10" s="177" t="s">
        <v>124</v>
      </c>
      <c r="E10" s="177" t="s">
        <v>125</v>
      </c>
      <c r="F10" s="177" t="s">
        <v>126</v>
      </c>
      <c r="G10" s="177" t="s">
        <v>127</v>
      </c>
      <c r="H10" s="177" t="s">
        <v>128</v>
      </c>
      <c r="I10" s="177" t="s">
        <v>129</v>
      </c>
      <c r="J10" s="177" t="s">
        <v>130</v>
      </c>
      <c r="K10" s="178" t="s">
        <v>132</v>
      </c>
      <c r="L10" s="254"/>
      <c r="M10" s="90"/>
      <c r="N10" s="179" t="s">
        <v>150</v>
      </c>
      <c r="O10" s="177" t="s">
        <v>124</v>
      </c>
      <c r="P10" s="177" t="s">
        <v>125</v>
      </c>
      <c r="Q10" s="177" t="s">
        <v>126</v>
      </c>
      <c r="R10" s="177" t="s">
        <v>127</v>
      </c>
      <c r="S10" s="177" t="s">
        <v>128</v>
      </c>
      <c r="T10" s="177" t="s">
        <v>129</v>
      </c>
      <c r="U10" s="177" t="s">
        <v>130</v>
      </c>
      <c r="V10" s="178" t="s">
        <v>132</v>
      </c>
      <c r="W10" s="254"/>
    </row>
    <row r="11" spans="1:23" x14ac:dyDescent="0.2">
      <c r="B11" s="252" t="s">
        <v>142</v>
      </c>
      <c r="C11" s="252"/>
      <c r="D11" s="252"/>
      <c r="E11" s="252"/>
      <c r="F11" s="252"/>
      <c r="G11" s="252"/>
      <c r="H11" s="252"/>
      <c r="I11" s="252"/>
      <c r="J11" s="252"/>
      <c r="K11" s="252"/>
      <c r="L11" s="252"/>
      <c r="M11" s="180"/>
      <c r="N11" s="181"/>
      <c r="O11" s="181"/>
      <c r="P11" s="181"/>
      <c r="Q11" s="181"/>
      <c r="R11" s="181"/>
      <c r="S11" s="181"/>
      <c r="T11" s="181"/>
      <c r="U11" s="181"/>
      <c r="V11" s="181"/>
      <c r="W11" s="181"/>
    </row>
    <row r="12" spans="1:23" x14ac:dyDescent="0.2">
      <c r="B12" s="182" t="s">
        <v>230</v>
      </c>
      <c r="C12" s="57">
        <v>1</v>
      </c>
      <c r="D12" s="57">
        <v>6</v>
      </c>
      <c r="E12" s="57">
        <v>3</v>
      </c>
      <c r="F12" s="57">
        <v>0</v>
      </c>
      <c r="G12" s="57">
        <v>1</v>
      </c>
      <c r="H12" s="57">
        <v>0</v>
      </c>
      <c r="I12" s="57">
        <v>0</v>
      </c>
      <c r="J12" s="57">
        <v>0</v>
      </c>
      <c r="K12" s="57">
        <v>0</v>
      </c>
      <c r="L12" s="118">
        <v>11</v>
      </c>
      <c r="M12" s="180"/>
      <c r="N12" s="57">
        <v>2</v>
      </c>
      <c r="O12" s="57">
        <v>2</v>
      </c>
      <c r="P12" s="57">
        <v>3</v>
      </c>
      <c r="Q12" s="57">
        <v>1</v>
      </c>
      <c r="R12" s="57">
        <v>1</v>
      </c>
      <c r="S12" s="57">
        <v>0</v>
      </c>
      <c r="T12" s="57">
        <v>0</v>
      </c>
      <c r="U12" s="57">
        <v>1</v>
      </c>
      <c r="V12" s="57">
        <v>0</v>
      </c>
      <c r="W12" s="118">
        <v>10</v>
      </c>
    </row>
    <row r="13" spans="1:23" x14ac:dyDescent="0.2">
      <c r="B13" s="93" t="s">
        <v>231</v>
      </c>
      <c r="C13" s="57">
        <v>2</v>
      </c>
      <c r="D13" s="57">
        <v>0</v>
      </c>
      <c r="E13" s="57">
        <v>0</v>
      </c>
      <c r="F13" s="57">
        <v>0</v>
      </c>
      <c r="G13" s="57">
        <v>0</v>
      </c>
      <c r="H13" s="57">
        <v>0</v>
      </c>
      <c r="I13" s="57">
        <v>0</v>
      </c>
      <c r="J13" s="57">
        <v>0</v>
      </c>
      <c r="K13" s="57">
        <v>0</v>
      </c>
      <c r="L13" s="118">
        <v>2</v>
      </c>
      <c r="M13" s="180"/>
      <c r="N13" s="57">
        <v>0</v>
      </c>
      <c r="O13" s="57">
        <v>2</v>
      </c>
      <c r="P13" s="57">
        <v>0</v>
      </c>
      <c r="Q13" s="57">
        <v>0</v>
      </c>
      <c r="R13" s="57">
        <v>1</v>
      </c>
      <c r="S13" s="57">
        <v>0</v>
      </c>
      <c r="T13" s="57">
        <v>0</v>
      </c>
      <c r="U13" s="57">
        <v>0</v>
      </c>
      <c r="V13" s="57">
        <v>0</v>
      </c>
      <c r="W13" s="118">
        <v>3</v>
      </c>
    </row>
    <row r="14" spans="1:23" x14ac:dyDescent="0.2">
      <c r="B14" s="93" t="s">
        <v>232</v>
      </c>
      <c r="C14" s="57">
        <v>0</v>
      </c>
      <c r="D14" s="57">
        <v>0</v>
      </c>
      <c r="E14" s="57">
        <v>1</v>
      </c>
      <c r="F14" s="57">
        <v>2</v>
      </c>
      <c r="G14" s="57">
        <v>0</v>
      </c>
      <c r="H14" s="57">
        <v>0</v>
      </c>
      <c r="I14" s="57">
        <v>0</v>
      </c>
      <c r="J14" s="57">
        <v>0</v>
      </c>
      <c r="K14" s="57">
        <v>0</v>
      </c>
      <c r="L14" s="118">
        <v>3</v>
      </c>
      <c r="M14" s="180"/>
      <c r="N14" s="57">
        <v>0</v>
      </c>
      <c r="O14" s="57">
        <v>0</v>
      </c>
      <c r="P14" s="57">
        <v>1</v>
      </c>
      <c r="Q14" s="57">
        <v>0</v>
      </c>
      <c r="R14" s="57">
        <v>0</v>
      </c>
      <c r="S14" s="57">
        <v>0</v>
      </c>
      <c r="T14" s="57">
        <v>0</v>
      </c>
      <c r="U14" s="57">
        <v>0</v>
      </c>
      <c r="V14" s="57">
        <v>0</v>
      </c>
      <c r="W14" s="118">
        <v>1</v>
      </c>
    </row>
    <row r="15" spans="1:23" x14ac:dyDescent="0.2">
      <c r="B15" s="93" t="s">
        <v>233</v>
      </c>
      <c r="C15" s="57">
        <v>0</v>
      </c>
      <c r="D15" s="57">
        <v>0</v>
      </c>
      <c r="E15" s="57">
        <v>1</v>
      </c>
      <c r="F15" s="57">
        <v>1</v>
      </c>
      <c r="G15" s="57">
        <v>0</v>
      </c>
      <c r="H15" s="57">
        <v>0</v>
      </c>
      <c r="I15" s="57">
        <v>0</v>
      </c>
      <c r="J15" s="57">
        <v>0</v>
      </c>
      <c r="K15" s="57">
        <v>0</v>
      </c>
      <c r="L15" s="118">
        <v>2</v>
      </c>
      <c r="M15" s="180"/>
      <c r="N15" s="57">
        <v>0</v>
      </c>
      <c r="O15" s="57">
        <v>0</v>
      </c>
      <c r="P15" s="57">
        <v>1</v>
      </c>
      <c r="Q15" s="57">
        <v>0</v>
      </c>
      <c r="R15" s="57">
        <v>0</v>
      </c>
      <c r="S15" s="57">
        <v>0</v>
      </c>
      <c r="T15" s="57">
        <v>0</v>
      </c>
      <c r="U15" s="57">
        <v>0</v>
      </c>
      <c r="V15" s="57">
        <v>0</v>
      </c>
      <c r="W15" s="118">
        <v>1</v>
      </c>
    </row>
    <row r="16" spans="1:23" x14ac:dyDescent="0.2">
      <c r="B16" s="93" t="s">
        <v>234</v>
      </c>
      <c r="C16" s="57">
        <v>0</v>
      </c>
      <c r="D16" s="57">
        <v>0</v>
      </c>
      <c r="E16" s="57">
        <v>2</v>
      </c>
      <c r="F16" s="57">
        <v>0</v>
      </c>
      <c r="G16" s="57">
        <v>0</v>
      </c>
      <c r="H16" s="57">
        <v>0</v>
      </c>
      <c r="I16" s="57">
        <v>0</v>
      </c>
      <c r="J16" s="57">
        <v>0</v>
      </c>
      <c r="K16" s="57">
        <v>0</v>
      </c>
      <c r="L16" s="118">
        <v>2</v>
      </c>
      <c r="M16" s="180"/>
      <c r="N16" s="57">
        <v>0</v>
      </c>
      <c r="O16" s="57">
        <v>0</v>
      </c>
      <c r="P16" s="57">
        <v>1</v>
      </c>
      <c r="Q16" s="57">
        <v>0</v>
      </c>
      <c r="R16" s="57">
        <v>0</v>
      </c>
      <c r="S16" s="57">
        <v>0</v>
      </c>
      <c r="T16" s="57">
        <v>0</v>
      </c>
      <c r="U16" s="57">
        <v>0</v>
      </c>
      <c r="V16" s="57">
        <v>0</v>
      </c>
      <c r="W16" s="118">
        <v>1</v>
      </c>
    </row>
    <row r="17" spans="2:23" x14ac:dyDescent="0.2">
      <c r="B17" s="93" t="s">
        <v>235</v>
      </c>
      <c r="C17" s="57">
        <v>0</v>
      </c>
      <c r="D17" s="57">
        <v>0</v>
      </c>
      <c r="E17" s="57">
        <v>1</v>
      </c>
      <c r="F17" s="57">
        <v>0</v>
      </c>
      <c r="G17" s="57">
        <v>0</v>
      </c>
      <c r="H17" s="57">
        <v>0</v>
      </c>
      <c r="I17" s="57">
        <v>0</v>
      </c>
      <c r="J17" s="57">
        <v>0</v>
      </c>
      <c r="K17" s="57">
        <v>0</v>
      </c>
      <c r="L17" s="118">
        <v>1</v>
      </c>
      <c r="M17" s="180"/>
      <c r="N17" s="57">
        <v>0</v>
      </c>
      <c r="O17" s="57">
        <v>0</v>
      </c>
      <c r="P17" s="57">
        <v>2</v>
      </c>
      <c r="Q17" s="57">
        <v>2</v>
      </c>
      <c r="R17" s="57">
        <v>0</v>
      </c>
      <c r="S17" s="57">
        <v>0</v>
      </c>
      <c r="T17" s="57">
        <v>0</v>
      </c>
      <c r="U17" s="57">
        <v>0</v>
      </c>
      <c r="V17" s="57">
        <v>0</v>
      </c>
      <c r="W17" s="118">
        <v>4</v>
      </c>
    </row>
    <row r="18" spans="2:23" x14ac:dyDescent="0.2">
      <c r="B18" s="93" t="s">
        <v>236</v>
      </c>
      <c r="C18" s="57">
        <v>2</v>
      </c>
      <c r="D18" s="57">
        <v>1</v>
      </c>
      <c r="E18" s="57">
        <v>0</v>
      </c>
      <c r="F18" s="57">
        <v>0</v>
      </c>
      <c r="G18" s="57">
        <v>0</v>
      </c>
      <c r="H18" s="57">
        <v>0</v>
      </c>
      <c r="I18" s="57">
        <v>0</v>
      </c>
      <c r="J18" s="57">
        <v>0</v>
      </c>
      <c r="K18" s="57">
        <v>0</v>
      </c>
      <c r="L18" s="118">
        <v>3</v>
      </c>
      <c r="M18" s="180"/>
      <c r="N18" s="57">
        <v>0</v>
      </c>
      <c r="O18" s="57">
        <v>0</v>
      </c>
      <c r="P18" s="57">
        <v>1</v>
      </c>
      <c r="Q18" s="57">
        <v>0</v>
      </c>
      <c r="R18" s="57">
        <v>0</v>
      </c>
      <c r="S18" s="57">
        <v>0</v>
      </c>
      <c r="T18" s="57">
        <v>0</v>
      </c>
      <c r="U18" s="57">
        <v>0</v>
      </c>
      <c r="V18" s="57">
        <v>0</v>
      </c>
      <c r="W18" s="118">
        <v>1</v>
      </c>
    </row>
    <row r="19" spans="2:23" x14ac:dyDescent="0.2">
      <c r="B19" s="93" t="s">
        <v>237</v>
      </c>
      <c r="C19" s="57">
        <v>0</v>
      </c>
      <c r="D19" s="57">
        <v>0</v>
      </c>
      <c r="E19" s="57">
        <v>0</v>
      </c>
      <c r="F19" s="57">
        <v>0</v>
      </c>
      <c r="G19" s="57">
        <v>0</v>
      </c>
      <c r="H19" s="57">
        <v>0</v>
      </c>
      <c r="I19" s="57">
        <v>0</v>
      </c>
      <c r="J19" s="57">
        <v>0</v>
      </c>
      <c r="K19" s="57">
        <v>0</v>
      </c>
      <c r="L19" s="118">
        <v>0</v>
      </c>
      <c r="M19" s="180"/>
      <c r="N19" s="57">
        <v>0</v>
      </c>
      <c r="O19" s="57">
        <v>0</v>
      </c>
      <c r="P19" s="57">
        <v>1</v>
      </c>
      <c r="Q19" s="57">
        <v>0</v>
      </c>
      <c r="R19" s="57">
        <v>0</v>
      </c>
      <c r="S19" s="57">
        <v>0</v>
      </c>
      <c r="T19" s="57">
        <v>0</v>
      </c>
      <c r="U19" s="57">
        <v>0</v>
      </c>
      <c r="V19" s="57">
        <v>0</v>
      </c>
      <c r="W19" s="118">
        <v>1</v>
      </c>
    </row>
    <row r="20" spans="2:23" x14ac:dyDescent="0.2">
      <c r="B20" s="93" t="s">
        <v>238</v>
      </c>
      <c r="C20" s="57">
        <v>2</v>
      </c>
      <c r="D20" s="57">
        <v>2</v>
      </c>
      <c r="E20" s="57">
        <v>0</v>
      </c>
      <c r="F20" s="57">
        <v>1</v>
      </c>
      <c r="G20" s="57">
        <v>0</v>
      </c>
      <c r="H20" s="57">
        <v>1</v>
      </c>
      <c r="I20" s="57">
        <v>0</v>
      </c>
      <c r="J20" s="57">
        <v>0</v>
      </c>
      <c r="K20" s="57">
        <v>0</v>
      </c>
      <c r="L20" s="118">
        <v>6</v>
      </c>
      <c r="M20" s="180"/>
      <c r="N20" s="57">
        <v>1</v>
      </c>
      <c r="O20" s="57">
        <v>0</v>
      </c>
      <c r="P20" s="57">
        <v>0</v>
      </c>
      <c r="Q20" s="57">
        <v>1</v>
      </c>
      <c r="R20" s="57">
        <v>2</v>
      </c>
      <c r="S20" s="57">
        <v>0</v>
      </c>
      <c r="T20" s="57">
        <v>0</v>
      </c>
      <c r="U20" s="57">
        <v>1</v>
      </c>
      <c r="V20" s="57">
        <v>1</v>
      </c>
      <c r="W20" s="118">
        <v>6</v>
      </c>
    </row>
    <row r="21" spans="2:23" x14ac:dyDescent="0.2">
      <c r="B21" s="93" t="s">
        <v>239</v>
      </c>
      <c r="C21" s="57">
        <v>0</v>
      </c>
      <c r="D21" s="57">
        <v>0</v>
      </c>
      <c r="E21" s="57">
        <v>1</v>
      </c>
      <c r="F21" s="57">
        <v>0</v>
      </c>
      <c r="G21" s="57">
        <v>0</v>
      </c>
      <c r="H21" s="57">
        <v>0</v>
      </c>
      <c r="I21" s="57">
        <v>0</v>
      </c>
      <c r="J21" s="57">
        <v>0</v>
      </c>
      <c r="K21" s="57">
        <v>0</v>
      </c>
      <c r="L21" s="118">
        <v>1</v>
      </c>
      <c r="M21" s="180"/>
      <c r="N21" s="57">
        <v>0</v>
      </c>
      <c r="O21" s="57">
        <v>0</v>
      </c>
      <c r="P21" s="57">
        <v>1</v>
      </c>
      <c r="Q21" s="57">
        <v>1</v>
      </c>
      <c r="R21" s="57">
        <v>0</v>
      </c>
      <c r="S21" s="57">
        <v>0</v>
      </c>
      <c r="T21" s="57">
        <v>0</v>
      </c>
      <c r="U21" s="57">
        <v>0</v>
      </c>
      <c r="V21" s="57">
        <v>0</v>
      </c>
      <c r="W21" s="118">
        <v>2</v>
      </c>
    </row>
    <row r="22" spans="2:23" x14ac:dyDescent="0.2">
      <c r="B22" s="93" t="s">
        <v>240</v>
      </c>
      <c r="C22" s="57">
        <v>0</v>
      </c>
      <c r="D22" s="57">
        <v>1</v>
      </c>
      <c r="E22" s="57">
        <v>1</v>
      </c>
      <c r="F22" s="57">
        <v>2</v>
      </c>
      <c r="G22" s="57">
        <v>0</v>
      </c>
      <c r="H22" s="57">
        <v>0</v>
      </c>
      <c r="I22" s="57">
        <v>1</v>
      </c>
      <c r="J22" s="57">
        <v>0</v>
      </c>
      <c r="K22" s="57">
        <v>0</v>
      </c>
      <c r="L22" s="118">
        <v>5</v>
      </c>
      <c r="M22" s="180"/>
      <c r="N22" s="57">
        <v>0</v>
      </c>
      <c r="O22" s="57">
        <v>1</v>
      </c>
      <c r="P22" s="57">
        <v>0</v>
      </c>
      <c r="Q22" s="57">
        <v>0</v>
      </c>
      <c r="R22" s="57">
        <v>1</v>
      </c>
      <c r="S22" s="57">
        <v>0</v>
      </c>
      <c r="T22" s="57">
        <v>0</v>
      </c>
      <c r="U22" s="57">
        <v>0</v>
      </c>
      <c r="V22" s="57">
        <v>0</v>
      </c>
      <c r="W22" s="118">
        <v>2</v>
      </c>
    </row>
    <row r="23" spans="2:23" x14ac:dyDescent="0.2">
      <c r="B23" s="93" t="s">
        <v>241</v>
      </c>
      <c r="C23" s="57">
        <v>0</v>
      </c>
      <c r="D23" s="57">
        <v>0</v>
      </c>
      <c r="E23" s="57">
        <v>0</v>
      </c>
      <c r="F23" s="57">
        <v>0</v>
      </c>
      <c r="G23" s="57">
        <v>0</v>
      </c>
      <c r="H23" s="57">
        <v>0</v>
      </c>
      <c r="I23" s="57">
        <v>0</v>
      </c>
      <c r="J23" s="57">
        <v>0</v>
      </c>
      <c r="K23" s="57">
        <v>0</v>
      </c>
      <c r="L23" s="118">
        <v>0</v>
      </c>
      <c r="M23" s="180"/>
      <c r="N23" s="57">
        <v>0</v>
      </c>
      <c r="O23" s="57">
        <v>0</v>
      </c>
      <c r="P23" s="57">
        <v>1</v>
      </c>
      <c r="Q23" s="57">
        <v>0</v>
      </c>
      <c r="R23" s="57">
        <v>0</v>
      </c>
      <c r="S23" s="57">
        <v>0</v>
      </c>
      <c r="T23" s="57">
        <v>0</v>
      </c>
      <c r="U23" s="57">
        <v>0</v>
      </c>
      <c r="V23" s="57">
        <v>0</v>
      </c>
      <c r="W23" s="118">
        <v>1</v>
      </c>
    </row>
    <row r="24" spans="2:23" x14ac:dyDescent="0.2">
      <c r="B24" s="93" t="s">
        <v>242</v>
      </c>
      <c r="C24" s="57">
        <v>0</v>
      </c>
      <c r="D24" s="57">
        <v>0</v>
      </c>
      <c r="E24" s="57">
        <v>0</v>
      </c>
      <c r="F24" s="57">
        <v>0</v>
      </c>
      <c r="G24" s="57">
        <v>0</v>
      </c>
      <c r="H24" s="57">
        <v>0</v>
      </c>
      <c r="I24" s="57">
        <v>0</v>
      </c>
      <c r="J24" s="57">
        <v>0</v>
      </c>
      <c r="K24" s="57">
        <v>0</v>
      </c>
      <c r="L24" s="118">
        <v>0</v>
      </c>
      <c r="M24" s="180"/>
      <c r="N24" s="57">
        <v>1</v>
      </c>
      <c r="O24" s="57">
        <v>0</v>
      </c>
      <c r="P24" s="57">
        <v>0</v>
      </c>
      <c r="Q24" s="57">
        <v>0</v>
      </c>
      <c r="R24" s="57">
        <v>1</v>
      </c>
      <c r="S24" s="57">
        <v>0</v>
      </c>
      <c r="T24" s="57">
        <v>0</v>
      </c>
      <c r="U24" s="57">
        <v>0</v>
      </c>
      <c r="V24" s="57">
        <v>0</v>
      </c>
      <c r="W24" s="118">
        <v>2</v>
      </c>
    </row>
    <row r="25" spans="2:23" x14ac:dyDescent="0.2">
      <c r="B25" s="93" t="s">
        <v>243</v>
      </c>
      <c r="C25" s="57">
        <v>0</v>
      </c>
      <c r="D25" s="57">
        <v>1</v>
      </c>
      <c r="E25" s="57">
        <v>0</v>
      </c>
      <c r="F25" s="57">
        <v>1</v>
      </c>
      <c r="G25" s="57">
        <v>0</v>
      </c>
      <c r="H25" s="57">
        <v>1</v>
      </c>
      <c r="I25" s="57">
        <v>0</v>
      </c>
      <c r="J25" s="57">
        <v>1</v>
      </c>
      <c r="K25" s="57">
        <v>0</v>
      </c>
      <c r="L25" s="118">
        <v>4</v>
      </c>
      <c r="M25" s="180"/>
      <c r="N25" s="57">
        <v>1</v>
      </c>
      <c r="O25" s="57">
        <v>0</v>
      </c>
      <c r="P25" s="57">
        <v>0</v>
      </c>
      <c r="Q25" s="57">
        <v>1</v>
      </c>
      <c r="R25" s="57">
        <v>0</v>
      </c>
      <c r="S25" s="57">
        <v>0</v>
      </c>
      <c r="T25" s="57">
        <v>1</v>
      </c>
      <c r="U25" s="57">
        <v>1</v>
      </c>
      <c r="V25" s="57">
        <v>0</v>
      </c>
      <c r="W25" s="118">
        <v>4</v>
      </c>
    </row>
    <row r="26" spans="2:23" x14ac:dyDescent="0.2">
      <c r="B26" s="93" t="s">
        <v>244</v>
      </c>
      <c r="C26" s="57">
        <v>0</v>
      </c>
      <c r="D26" s="57">
        <v>0</v>
      </c>
      <c r="E26" s="57">
        <v>2</v>
      </c>
      <c r="F26" s="57">
        <v>0</v>
      </c>
      <c r="G26" s="57">
        <v>0</v>
      </c>
      <c r="H26" s="57">
        <v>1</v>
      </c>
      <c r="I26" s="57">
        <v>0</v>
      </c>
      <c r="J26" s="57">
        <v>0</v>
      </c>
      <c r="K26" s="57">
        <v>0</v>
      </c>
      <c r="L26" s="118">
        <v>3</v>
      </c>
      <c r="M26" s="180"/>
      <c r="N26" s="57">
        <v>0</v>
      </c>
      <c r="O26" s="57">
        <v>0</v>
      </c>
      <c r="P26" s="57">
        <v>1</v>
      </c>
      <c r="Q26" s="57">
        <v>1</v>
      </c>
      <c r="R26" s="57">
        <v>0</v>
      </c>
      <c r="S26" s="57">
        <v>0</v>
      </c>
      <c r="T26" s="57">
        <v>1</v>
      </c>
      <c r="U26" s="57">
        <v>0</v>
      </c>
      <c r="V26" s="57">
        <v>0</v>
      </c>
      <c r="W26" s="118">
        <v>3</v>
      </c>
    </row>
    <row r="27" spans="2:23" x14ac:dyDescent="0.2">
      <c r="B27" s="93" t="s">
        <v>245</v>
      </c>
      <c r="C27" s="57">
        <v>0</v>
      </c>
      <c r="D27" s="57">
        <v>6</v>
      </c>
      <c r="E27" s="57">
        <v>4</v>
      </c>
      <c r="F27" s="57">
        <v>3</v>
      </c>
      <c r="G27" s="57">
        <v>1</v>
      </c>
      <c r="H27" s="57">
        <v>0</v>
      </c>
      <c r="I27" s="57">
        <v>0</v>
      </c>
      <c r="J27" s="57">
        <v>1</v>
      </c>
      <c r="K27" s="57">
        <v>0</v>
      </c>
      <c r="L27" s="118">
        <v>15</v>
      </c>
      <c r="M27" s="180"/>
      <c r="N27" s="57">
        <v>0</v>
      </c>
      <c r="O27" s="57">
        <v>2</v>
      </c>
      <c r="P27" s="57">
        <v>5</v>
      </c>
      <c r="Q27" s="57">
        <v>4</v>
      </c>
      <c r="R27" s="57">
        <v>2</v>
      </c>
      <c r="S27" s="57">
        <v>1</v>
      </c>
      <c r="T27" s="57">
        <v>2</v>
      </c>
      <c r="U27" s="57">
        <v>0</v>
      </c>
      <c r="V27" s="57">
        <v>0</v>
      </c>
      <c r="W27" s="118">
        <v>16</v>
      </c>
    </row>
    <row r="28" spans="2:23" x14ac:dyDescent="0.2">
      <c r="B28" s="183" t="s">
        <v>93</v>
      </c>
      <c r="C28" s="118">
        <v>7</v>
      </c>
      <c r="D28" s="118">
        <v>17</v>
      </c>
      <c r="E28" s="118">
        <v>16</v>
      </c>
      <c r="F28" s="118">
        <v>10</v>
      </c>
      <c r="G28" s="118">
        <v>2</v>
      </c>
      <c r="H28" s="118">
        <v>3</v>
      </c>
      <c r="I28" s="118">
        <v>1</v>
      </c>
      <c r="J28" s="118">
        <v>2</v>
      </c>
      <c r="K28" s="118">
        <v>0</v>
      </c>
      <c r="L28" s="118">
        <v>58</v>
      </c>
      <c r="M28" s="180"/>
      <c r="N28" s="118">
        <v>5</v>
      </c>
      <c r="O28" s="118">
        <v>7</v>
      </c>
      <c r="P28" s="118">
        <v>18</v>
      </c>
      <c r="Q28" s="118">
        <v>11</v>
      </c>
      <c r="R28" s="118">
        <v>8</v>
      </c>
      <c r="S28" s="118">
        <v>1</v>
      </c>
      <c r="T28" s="118">
        <v>4</v>
      </c>
      <c r="U28" s="118">
        <v>3</v>
      </c>
      <c r="V28" s="118">
        <v>1</v>
      </c>
      <c r="W28" s="118">
        <v>58</v>
      </c>
    </row>
    <row r="29" spans="2:23" x14ac:dyDescent="0.2">
      <c r="B29" s="252" t="s">
        <v>156</v>
      </c>
      <c r="C29" s="252"/>
      <c r="D29" s="252"/>
      <c r="E29" s="252"/>
      <c r="F29" s="252"/>
      <c r="G29" s="252"/>
      <c r="H29" s="252"/>
      <c r="I29" s="252"/>
      <c r="J29" s="252"/>
      <c r="K29" s="252"/>
      <c r="L29" s="252"/>
      <c r="M29" s="180"/>
      <c r="N29" s="253"/>
      <c r="O29" s="253"/>
      <c r="P29" s="253"/>
      <c r="Q29" s="253"/>
      <c r="R29" s="253"/>
      <c r="S29" s="253"/>
      <c r="T29" s="253"/>
      <c r="U29" s="253"/>
      <c r="V29" s="253"/>
      <c r="W29" s="253"/>
    </row>
    <row r="30" spans="2:23" x14ac:dyDescent="0.2">
      <c r="B30" s="182" t="s">
        <v>230</v>
      </c>
      <c r="C30" s="57">
        <v>1</v>
      </c>
      <c r="D30" s="57">
        <v>1</v>
      </c>
      <c r="E30" s="57">
        <v>7</v>
      </c>
      <c r="F30" s="57">
        <v>3</v>
      </c>
      <c r="G30" s="57">
        <v>1</v>
      </c>
      <c r="H30" s="57">
        <v>0</v>
      </c>
      <c r="I30" s="57">
        <v>0</v>
      </c>
      <c r="J30" s="57">
        <v>0</v>
      </c>
      <c r="K30" s="57">
        <v>0</v>
      </c>
      <c r="L30" s="118">
        <v>13</v>
      </c>
      <c r="M30" s="180"/>
      <c r="N30" s="57">
        <v>2</v>
      </c>
      <c r="O30" s="57">
        <v>2</v>
      </c>
      <c r="P30" s="57">
        <v>4</v>
      </c>
      <c r="Q30" s="57">
        <v>5</v>
      </c>
      <c r="R30" s="57">
        <v>0</v>
      </c>
      <c r="S30" s="57">
        <v>2</v>
      </c>
      <c r="T30" s="57">
        <v>2</v>
      </c>
      <c r="U30" s="57">
        <v>0</v>
      </c>
      <c r="V30" s="57">
        <v>0</v>
      </c>
      <c r="W30" s="118">
        <v>17</v>
      </c>
    </row>
    <row r="31" spans="2:23" x14ac:dyDescent="0.2">
      <c r="B31" s="93" t="s">
        <v>231</v>
      </c>
      <c r="C31" s="57">
        <v>1</v>
      </c>
      <c r="D31" s="57">
        <v>2</v>
      </c>
      <c r="E31" s="57">
        <v>1</v>
      </c>
      <c r="F31" s="57">
        <v>1</v>
      </c>
      <c r="G31" s="57">
        <v>0</v>
      </c>
      <c r="H31" s="57">
        <v>2</v>
      </c>
      <c r="I31" s="57">
        <v>1</v>
      </c>
      <c r="J31" s="57">
        <v>0</v>
      </c>
      <c r="K31" s="57">
        <v>0</v>
      </c>
      <c r="L31" s="118">
        <v>8</v>
      </c>
      <c r="M31" s="180"/>
      <c r="N31" s="57">
        <v>2</v>
      </c>
      <c r="O31" s="57">
        <v>1</v>
      </c>
      <c r="P31" s="57">
        <v>0</v>
      </c>
      <c r="Q31" s="57">
        <v>1</v>
      </c>
      <c r="R31" s="57">
        <v>1</v>
      </c>
      <c r="S31" s="57">
        <v>0</v>
      </c>
      <c r="T31" s="57">
        <v>0</v>
      </c>
      <c r="U31" s="57">
        <v>0</v>
      </c>
      <c r="V31" s="57">
        <v>0</v>
      </c>
      <c r="W31" s="118">
        <v>5</v>
      </c>
    </row>
    <row r="32" spans="2:23" x14ac:dyDescent="0.2">
      <c r="B32" s="93" t="s">
        <v>232</v>
      </c>
      <c r="C32" s="57">
        <v>0</v>
      </c>
      <c r="D32" s="57">
        <v>1</v>
      </c>
      <c r="E32" s="57">
        <v>0</v>
      </c>
      <c r="F32" s="57">
        <v>1</v>
      </c>
      <c r="G32" s="57">
        <v>0</v>
      </c>
      <c r="H32" s="57">
        <v>1</v>
      </c>
      <c r="I32" s="57">
        <v>0</v>
      </c>
      <c r="J32" s="57">
        <v>0</v>
      </c>
      <c r="K32" s="57">
        <v>0</v>
      </c>
      <c r="L32" s="118">
        <v>3</v>
      </c>
      <c r="M32" s="180"/>
      <c r="N32" s="57">
        <v>0</v>
      </c>
      <c r="O32" s="57">
        <v>0</v>
      </c>
      <c r="P32" s="57">
        <v>1</v>
      </c>
      <c r="Q32" s="57">
        <v>0</v>
      </c>
      <c r="R32" s="57">
        <v>0</v>
      </c>
      <c r="S32" s="57">
        <v>0</v>
      </c>
      <c r="T32" s="57">
        <v>0</v>
      </c>
      <c r="U32" s="57">
        <v>0</v>
      </c>
      <c r="V32" s="57">
        <v>0</v>
      </c>
      <c r="W32" s="118">
        <v>1</v>
      </c>
    </row>
    <row r="33" spans="2:23" x14ac:dyDescent="0.2">
      <c r="B33" s="93" t="s">
        <v>233</v>
      </c>
      <c r="C33" s="57">
        <v>0</v>
      </c>
      <c r="D33" s="57">
        <v>0</v>
      </c>
      <c r="E33" s="57">
        <v>0</v>
      </c>
      <c r="F33" s="57">
        <v>1</v>
      </c>
      <c r="G33" s="57">
        <v>0</v>
      </c>
      <c r="H33" s="57">
        <v>0</v>
      </c>
      <c r="I33" s="57">
        <v>0</v>
      </c>
      <c r="J33" s="57">
        <v>0</v>
      </c>
      <c r="K33" s="57">
        <v>0</v>
      </c>
      <c r="L33" s="118">
        <v>1</v>
      </c>
      <c r="M33" s="180"/>
      <c r="N33" s="57">
        <v>0</v>
      </c>
      <c r="O33" s="57">
        <v>0</v>
      </c>
      <c r="P33" s="57">
        <v>0</v>
      </c>
      <c r="Q33" s="57">
        <v>0</v>
      </c>
      <c r="R33" s="57">
        <v>1</v>
      </c>
      <c r="S33" s="57">
        <v>0</v>
      </c>
      <c r="T33" s="57">
        <v>0</v>
      </c>
      <c r="U33" s="57">
        <v>1</v>
      </c>
      <c r="V33" s="57">
        <v>0</v>
      </c>
      <c r="W33" s="118">
        <v>2</v>
      </c>
    </row>
    <row r="34" spans="2:23" x14ac:dyDescent="0.2">
      <c r="B34" s="93" t="s">
        <v>234</v>
      </c>
      <c r="C34" s="57">
        <v>0</v>
      </c>
      <c r="D34" s="57">
        <v>0</v>
      </c>
      <c r="E34" s="57">
        <v>0</v>
      </c>
      <c r="F34" s="57">
        <v>0</v>
      </c>
      <c r="G34" s="57">
        <v>0</v>
      </c>
      <c r="H34" s="57">
        <v>0</v>
      </c>
      <c r="I34" s="57">
        <v>0</v>
      </c>
      <c r="J34" s="57">
        <v>0</v>
      </c>
      <c r="K34" s="57">
        <v>0</v>
      </c>
      <c r="L34" s="118">
        <v>0</v>
      </c>
      <c r="M34" s="180"/>
      <c r="N34" s="57">
        <v>0</v>
      </c>
      <c r="O34" s="57">
        <v>0</v>
      </c>
      <c r="P34" s="57">
        <v>2</v>
      </c>
      <c r="Q34" s="57">
        <v>0</v>
      </c>
      <c r="R34" s="57">
        <v>0</v>
      </c>
      <c r="S34" s="57">
        <v>0</v>
      </c>
      <c r="T34" s="57">
        <v>0</v>
      </c>
      <c r="U34" s="57">
        <v>0</v>
      </c>
      <c r="V34" s="57">
        <v>0</v>
      </c>
      <c r="W34" s="118">
        <v>2</v>
      </c>
    </row>
    <row r="35" spans="2:23" x14ac:dyDescent="0.2">
      <c r="B35" s="93" t="s">
        <v>235</v>
      </c>
      <c r="C35" s="57">
        <v>0</v>
      </c>
      <c r="D35" s="57">
        <v>0</v>
      </c>
      <c r="E35" s="57">
        <v>1</v>
      </c>
      <c r="F35" s="57">
        <v>0</v>
      </c>
      <c r="G35" s="57">
        <v>0</v>
      </c>
      <c r="H35" s="57">
        <v>0</v>
      </c>
      <c r="I35" s="57">
        <v>0</v>
      </c>
      <c r="J35" s="57">
        <v>0</v>
      </c>
      <c r="K35" s="57">
        <v>0</v>
      </c>
      <c r="L35" s="118">
        <v>1</v>
      </c>
      <c r="M35" s="180"/>
      <c r="N35" s="57">
        <v>0</v>
      </c>
      <c r="O35" s="57">
        <v>0</v>
      </c>
      <c r="P35" s="57">
        <v>0</v>
      </c>
      <c r="Q35" s="57">
        <v>0</v>
      </c>
      <c r="R35" s="57">
        <v>0</v>
      </c>
      <c r="S35" s="57">
        <v>0</v>
      </c>
      <c r="T35" s="57">
        <v>0</v>
      </c>
      <c r="U35" s="57">
        <v>0</v>
      </c>
      <c r="V35" s="57">
        <v>0</v>
      </c>
      <c r="W35" s="118">
        <v>0</v>
      </c>
    </row>
    <row r="36" spans="2:23" x14ac:dyDescent="0.2">
      <c r="B36" s="93" t="s">
        <v>236</v>
      </c>
      <c r="C36" s="57">
        <v>0</v>
      </c>
      <c r="D36" s="57">
        <v>0</v>
      </c>
      <c r="E36" s="57">
        <v>0</v>
      </c>
      <c r="F36" s="57">
        <v>0</v>
      </c>
      <c r="G36" s="57">
        <v>1</v>
      </c>
      <c r="H36" s="57">
        <v>0</v>
      </c>
      <c r="I36" s="57">
        <v>0</v>
      </c>
      <c r="J36" s="57">
        <v>0</v>
      </c>
      <c r="K36" s="57">
        <v>0</v>
      </c>
      <c r="L36" s="118">
        <v>1</v>
      </c>
      <c r="M36" s="180"/>
      <c r="N36" s="57">
        <v>0</v>
      </c>
      <c r="O36" s="57">
        <v>1</v>
      </c>
      <c r="P36" s="57">
        <v>0</v>
      </c>
      <c r="Q36" s="57">
        <v>1</v>
      </c>
      <c r="R36" s="57">
        <v>0</v>
      </c>
      <c r="S36" s="57">
        <v>0</v>
      </c>
      <c r="T36" s="57">
        <v>0</v>
      </c>
      <c r="U36" s="57">
        <v>0</v>
      </c>
      <c r="V36" s="57">
        <v>0</v>
      </c>
      <c r="W36" s="118">
        <v>2</v>
      </c>
    </row>
    <row r="37" spans="2:23" x14ac:dyDescent="0.2">
      <c r="B37" s="93" t="s">
        <v>237</v>
      </c>
      <c r="C37" s="57">
        <v>0</v>
      </c>
      <c r="D37" s="57">
        <v>0</v>
      </c>
      <c r="E37" s="57">
        <v>1</v>
      </c>
      <c r="F37" s="57">
        <v>0</v>
      </c>
      <c r="G37" s="57">
        <v>0</v>
      </c>
      <c r="H37" s="57">
        <v>0</v>
      </c>
      <c r="I37" s="57">
        <v>0</v>
      </c>
      <c r="J37" s="57">
        <v>0</v>
      </c>
      <c r="K37" s="57">
        <v>0</v>
      </c>
      <c r="L37" s="118">
        <v>1</v>
      </c>
      <c r="M37" s="180"/>
      <c r="N37" s="57">
        <v>0</v>
      </c>
      <c r="O37" s="57">
        <v>0</v>
      </c>
      <c r="P37" s="57">
        <v>0</v>
      </c>
      <c r="Q37" s="57">
        <v>0</v>
      </c>
      <c r="R37" s="57">
        <v>0</v>
      </c>
      <c r="S37" s="57">
        <v>0</v>
      </c>
      <c r="T37" s="57">
        <v>0</v>
      </c>
      <c r="U37" s="57">
        <v>0</v>
      </c>
      <c r="V37" s="57">
        <v>0</v>
      </c>
      <c r="W37" s="118">
        <v>0</v>
      </c>
    </row>
    <row r="38" spans="2:23" x14ac:dyDescent="0.2">
      <c r="B38" s="93" t="s">
        <v>238</v>
      </c>
      <c r="C38" s="57">
        <v>1</v>
      </c>
      <c r="D38" s="57">
        <v>1</v>
      </c>
      <c r="E38" s="57">
        <v>1</v>
      </c>
      <c r="F38" s="57">
        <v>1</v>
      </c>
      <c r="G38" s="57">
        <v>0</v>
      </c>
      <c r="H38" s="57">
        <v>1</v>
      </c>
      <c r="I38" s="57">
        <v>0</v>
      </c>
      <c r="J38" s="57">
        <v>0</v>
      </c>
      <c r="K38" s="57">
        <v>0</v>
      </c>
      <c r="L38" s="118">
        <v>5</v>
      </c>
      <c r="M38" s="180"/>
      <c r="N38" s="57">
        <v>0</v>
      </c>
      <c r="O38" s="57">
        <v>1</v>
      </c>
      <c r="P38" s="57">
        <v>1</v>
      </c>
      <c r="Q38" s="57">
        <v>1</v>
      </c>
      <c r="R38" s="57">
        <v>2</v>
      </c>
      <c r="S38" s="57">
        <v>0</v>
      </c>
      <c r="T38" s="57">
        <v>0</v>
      </c>
      <c r="U38" s="57">
        <v>1</v>
      </c>
      <c r="V38" s="57">
        <v>0</v>
      </c>
      <c r="W38" s="118">
        <v>6</v>
      </c>
    </row>
    <row r="39" spans="2:23" x14ac:dyDescent="0.2">
      <c r="B39" s="93" t="s">
        <v>239</v>
      </c>
      <c r="C39" s="57">
        <v>0</v>
      </c>
      <c r="D39" s="57">
        <v>0</v>
      </c>
      <c r="E39" s="57">
        <v>0</v>
      </c>
      <c r="F39" s="57">
        <v>0</v>
      </c>
      <c r="G39" s="57">
        <v>0</v>
      </c>
      <c r="H39" s="57">
        <v>0</v>
      </c>
      <c r="I39" s="57">
        <v>0</v>
      </c>
      <c r="J39" s="57">
        <v>0</v>
      </c>
      <c r="K39" s="57">
        <v>0</v>
      </c>
      <c r="L39" s="118">
        <v>0</v>
      </c>
      <c r="M39" s="180"/>
      <c r="N39" s="57">
        <v>0</v>
      </c>
      <c r="O39" s="57">
        <v>0</v>
      </c>
      <c r="P39" s="57">
        <v>0</v>
      </c>
      <c r="Q39" s="57">
        <v>0</v>
      </c>
      <c r="R39" s="57">
        <v>0</v>
      </c>
      <c r="S39" s="57">
        <v>0</v>
      </c>
      <c r="T39" s="57">
        <v>0</v>
      </c>
      <c r="U39" s="57">
        <v>0</v>
      </c>
      <c r="V39" s="57">
        <v>0</v>
      </c>
      <c r="W39" s="118">
        <v>0</v>
      </c>
    </row>
    <row r="40" spans="2:23" x14ac:dyDescent="0.2">
      <c r="B40" s="93" t="s">
        <v>240</v>
      </c>
      <c r="C40" s="57">
        <v>0</v>
      </c>
      <c r="D40" s="57">
        <v>0</v>
      </c>
      <c r="E40" s="57">
        <v>0</v>
      </c>
      <c r="F40" s="57">
        <v>0</v>
      </c>
      <c r="G40" s="57">
        <v>0</v>
      </c>
      <c r="H40" s="57">
        <v>0</v>
      </c>
      <c r="I40" s="57">
        <v>0</v>
      </c>
      <c r="J40" s="57">
        <v>0</v>
      </c>
      <c r="K40" s="57">
        <v>0</v>
      </c>
      <c r="L40" s="118">
        <v>0</v>
      </c>
      <c r="M40" s="180"/>
      <c r="N40" s="57">
        <v>0</v>
      </c>
      <c r="O40" s="57">
        <v>0</v>
      </c>
      <c r="P40" s="57">
        <v>0</v>
      </c>
      <c r="Q40" s="57">
        <v>0</v>
      </c>
      <c r="R40" s="57">
        <v>0</v>
      </c>
      <c r="S40" s="57">
        <v>0</v>
      </c>
      <c r="T40" s="57">
        <v>0</v>
      </c>
      <c r="U40" s="57">
        <v>0</v>
      </c>
      <c r="V40" s="57">
        <v>0</v>
      </c>
      <c r="W40" s="118">
        <v>0</v>
      </c>
    </row>
    <row r="41" spans="2:23" x14ac:dyDescent="0.2">
      <c r="B41" s="93" t="s">
        <v>241</v>
      </c>
      <c r="C41" s="57">
        <v>0</v>
      </c>
      <c r="D41" s="57">
        <v>0</v>
      </c>
      <c r="E41" s="57">
        <v>0</v>
      </c>
      <c r="F41" s="57">
        <v>0</v>
      </c>
      <c r="G41" s="57">
        <v>0</v>
      </c>
      <c r="H41" s="57">
        <v>0</v>
      </c>
      <c r="I41" s="57">
        <v>0</v>
      </c>
      <c r="J41" s="57">
        <v>0</v>
      </c>
      <c r="K41" s="57">
        <v>0</v>
      </c>
      <c r="L41" s="118">
        <v>0</v>
      </c>
      <c r="M41" s="180"/>
      <c r="N41" s="57">
        <v>0</v>
      </c>
      <c r="O41" s="57">
        <v>0</v>
      </c>
      <c r="P41" s="57">
        <v>0</v>
      </c>
      <c r="Q41" s="57">
        <v>0</v>
      </c>
      <c r="R41" s="57">
        <v>0</v>
      </c>
      <c r="S41" s="57">
        <v>0</v>
      </c>
      <c r="T41" s="57">
        <v>0</v>
      </c>
      <c r="U41" s="57">
        <v>0</v>
      </c>
      <c r="V41" s="57">
        <v>0</v>
      </c>
      <c r="W41" s="118">
        <v>0</v>
      </c>
    </row>
    <row r="42" spans="2:23" x14ac:dyDescent="0.2">
      <c r="B42" s="93" t="s">
        <v>242</v>
      </c>
      <c r="C42" s="57">
        <v>0</v>
      </c>
      <c r="D42" s="57">
        <v>0</v>
      </c>
      <c r="E42" s="57">
        <v>1</v>
      </c>
      <c r="F42" s="57">
        <v>0</v>
      </c>
      <c r="G42" s="57">
        <v>0</v>
      </c>
      <c r="H42" s="57">
        <v>0</v>
      </c>
      <c r="I42" s="57">
        <v>0</v>
      </c>
      <c r="J42" s="57">
        <v>0</v>
      </c>
      <c r="K42" s="57">
        <v>0</v>
      </c>
      <c r="L42" s="118">
        <v>1</v>
      </c>
      <c r="M42" s="180"/>
      <c r="N42" s="57">
        <v>0</v>
      </c>
      <c r="O42" s="57">
        <v>1</v>
      </c>
      <c r="P42" s="57">
        <v>0</v>
      </c>
      <c r="Q42" s="57">
        <v>1</v>
      </c>
      <c r="R42" s="57">
        <v>0</v>
      </c>
      <c r="S42" s="57">
        <v>0</v>
      </c>
      <c r="T42" s="57">
        <v>0</v>
      </c>
      <c r="U42" s="57">
        <v>0</v>
      </c>
      <c r="V42" s="57">
        <v>0</v>
      </c>
      <c r="W42" s="118">
        <v>2</v>
      </c>
    </row>
    <row r="43" spans="2:23" x14ac:dyDescent="0.2">
      <c r="B43" s="93" t="s">
        <v>243</v>
      </c>
      <c r="C43" s="57">
        <v>0</v>
      </c>
      <c r="D43" s="57">
        <v>0</v>
      </c>
      <c r="E43" s="57">
        <v>2</v>
      </c>
      <c r="F43" s="57">
        <v>1</v>
      </c>
      <c r="G43" s="57">
        <v>0</v>
      </c>
      <c r="H43" s="57">
        <v>0</v>
      </c>
      <c r="I43" s="57">
        <v>0</v>
      </c>
      <c r="J43" s="57">
        <v>0</v>
      </c>
      <c r="K43" s="57">
        <v>0</v>
      </c>
      <c r="L43" s="118">
        <v>3</v>
      </c>
      <c r="M43" s="180"/>
      <c r="N43" s="57">
        <v>0</v>
      </c>
      <c r="O43" s="57">
        <v>0</v>
      </c>
      <c r="P43" s="57">
        <v>2</v>
      </c>
      <c r="Q43" s="57">
        <v>1</v>
      </c>
      <c r="R43" s="57">
        <v>1</v>
      </c>
      <c r="S43" s="57">
        <v>0</v>
      </c>
      <c r="T43" s="57">
        <v>0</v>
      </c>
      <c r="U43" s="57">
        <v>0</v>
      </c>
      <c r="V43" s="57">
        <v>0</v>
      </c>
      <c r="W43" s="118">
        <v>4</v>
      </c>
    </row>
    <row r="44" spans="2:23" x14ac:dyDescent="0.2">
      <c r="B44" s="93" t="s">
        <v>244</v>
      </c>
      <c r="C44" s="57">
        <v>0</v>
      </c>
      <c r="D44" s="57">
        <v>0</v>
      </c>
      <c r="E44" s="57">
        <v>1</v>
      </c>
      <c r="F44" s="57">
        <v>1</v>
      </c>
      <c r="G44" s="57">
        <v>0</v>
      </c>
      <c r="H44" s="57">
        <v>0</v>
      </c>
      <c r="I44" s="57">
        <v>0</v>
      </c>
      <c r="J44" s="57">
        <v>0</v>
      </c>
      <c r="K44" s="57">
        <v>0</v>
      </c>
      <c r="L44" s="118">
        <v>2</v>
      </c>
      <c r="M44" s="180"/>
      <c r="N44" s="57">
        <v>0</v>
      </c>
      <c r="O44" s="57">
        <v>0</v>
      </c>
      <c r="P44" s="57">
        <v>0</v>
      </c>
      <c r="Q44" s="57">
        <v>0</v>
      </c>
      <c r="R44" s="57">
        <v>1</v>
      </c>
      <c r="S44" s="57">
        <v>0</v>
      </c>
      <c r="T44" s="57">
        <v>0</v>
      </c>
      <c r="U44" s="57">
        <v>0</v>
      </c>
      <c r="V44" s="57">
        <v>0</v>
      </c>
      <c r="W44" s="118">
        <v>1</v>
      </c>
    </row>
    <row r="45" spans="2:23" x14ac:dyDescent="0.2">
      <c r="B45" s="93" t="s">
        <v>245</v>
      </c>
      <c r="C45" s="57">
        <v>0</v>
      </c>
      <c r="D45" s="57">
        <v>15</v>
      </c>
      <c r="E45" s="57">
        <v>19</v>
      </c>
      <c r="F45" s="57">
        <v>13</v>
      </c>
      <c r="G45" s="57">
        <v>8</v>
      </c>
      <c r="H45" s="57">
        <v>2</v>
      </c>
      <c r="I45" s="57">
        <v>3</v>
      </c>
      <c r="J45" s="57">
        <v>0</v>
      </c>
      <c r="K45" s="57">
        <v>0</v>
      </c>
      <c r="L45" s="118">
        <v>60</v>
      </c>
      <c r="M45" s="180"/>
      <c r="N45" s="57">
        <v>0</v>
      </c>
      <c r="O45" s="57">
        <v>7</v>
      </c>
      <c r="P45" s="57">
        <v>24</v>
      </c>
      <c r="Q45" s="57">
        <v>10</v>
      </c>
      <c r="R45" s="57">
        <v>7</v>
      </c>
      <c r="S45" s="57">
        <v>5</v>
      </c>
      <c r="T45" s="57">
        <v>3</v>
      </c>
      <c r="U45" s="57">
        <v>1</v>
      </c>
      <c r="V45" s="57">
        <v>0</v>
      </c>
      <c r="W45" s="118">
        <v>57</v>
      </c>
    </row>
    <row r="46" spans="2:23" x14ac:dyDescent="0.2">
      <c r="B46" s="93" t="s">
        <v>216</v>
      </c>
      <c r="C46" s="57">
        <v>2</v>
      </c>
      <c r="D46" s="57">
        <v>4</v>
      </c>
      <c r="E46" s="57">
        <v>1</v>
      </c>
      <c r="F46" s="57">
        <v>0</v>
      </c>
      <c r="G46" s="57">
        <v>0</v>
      </c>
      <c r="H46" s="57">
        <v>0</v>
      </c>
      <c r="I46" s="57">
        <v>0</v>
      </c>
      <c r="J46" s="57">
        <v>0</v>
      </c>
      <c r="K46" s="57">
        <v>0</v>
      </c>
      <c r="L46" s="118">
        <v>7</v>
      </c>
      <c r="M46" s="180"/>
      <c r="N46" s="57">
        <v>0</v>
      </c>
      <c r="O46" s="57">
        <v>3</v>
      </c>
      <c r="P46" s="57">
        <v>3</v>
      </c>
      <c r="Q46" s="57">
        <v>1</v>
      </c>
      <c r="R46" s="57">
        <v>0</v>
      </c>
      <c r="S46" s="57">
        <v>0</v>
      </c>
      <c r="T46" s="57">
        <v>0</v>
      </c>
      <c r="U46" s="57">
        <v>0</v>
      </c>
      <c r="V46" s="57">
        <v>0</v>
      </c>
      <c r="W46" s="118">
        <v>7</v>
      </c>
    </row>
    <row r="47" spans="2:23" x14ac:dyDescent="0.2">
      <c r="B47" s="184" t="s">
        <v>93</v>
      </c>
      <c r="C47" s="118">
        <v>3</v>
      </c>
      <c r="D47" s="118">
        <v>20</v>
      </c>
      <c r="E47" s="118">
        <v>35</v>
      </c>
      <c r="F47" s="118">
        <v>22</v>
      </c>
      <c r="G47" s="118">
        <v>10</v>
      </c>
      <c r="H47" s="118">
        <v>6</v>
      </c>
      <c r="I47" s="118">
        <v>4</v>
      </c>
      <c r="J47" s="118">
        <v>0</v>
      </c>
      <c r="K47" s="118">
        <v>0</v>
      </c>
      <c r="L47" s="118">
        <v>107</v>
      </c>
      <c r="M47" s="180"/>
      <c r="N47" s="118">
        <v>4</v>
      </c>
      <c r="O47" s="118">
        <v>16</v>
      </c>
      <c r="P47" s="118">
        <v>37</v>
      </c>
      <c r="Q47" s="118">
        <v>21</v>
      </c>
      <c r="R47" s="118">
        <v>13</v>
      </c>
      <c r="S47" s="118">
        <v>7</v>
      </c>
      <c r="T47" s="118">
        <v>5</v>
      </c>
      <c r="U47" s="118">
        <v>3</v>
      </c>
      <c r="V47" s="118">
        <v>0</v>
      </c>
      <c r="W47" s="118">
        <v>107</v>
      </c>
    </row>
    <row r="48" spans="2:23" x14ac:dyDescent="0.2">
      <c r="B48" s="252" t="s">
        <v>153</v>
      </c>
      <c r="C48" s="252"/>
      <c r="D48" s="252"/>
      <c r="E48" s="252"/>
      <c r="F48" s="252"/>
      <c r="G48" s="252"/>
      <c r="H48" s="252"/>
      <c r="I48" s="252"/>
      <c r="J48" s="252"/>
      <c r="K48" s="252"/>
      <c r="L48" s="252"/>
      <c r="M48" s="180"/>
      <c r="N48" s="253"/>
      <c r="O48" s="253"/>
      <c r="P48" s="253"/>
      <c r="Q48" s="253"/>
      <c r="R48" s="253"/>
      <c r="S48" s="253"/>
      <c r="T48" s="253"/>
      <c r="U48" s="253"/>
      <c r="V48" s="253"/>
      <c r="W48" s="253"/>
    </row>
    <row r="49" spans="2:23" x14ac:dyDescent="0.2">
      <c r="B49" s="182" t="s">
        <v>230</v>
      </c>
      <c r="C49" s="57">
        <v>1</v>
      </c>
      <c r="D49" s="57">
        <v>1</v>
      </c>
      <c r="E49" s="57">
        <v>1</v>
      </c>
      <c r="F49" s="57">
        <v>0</v>
      </c>
      <c r="G49" s="57">
        <v>1</v>
      </c>
      <c r="H49" s="57">
        <v>0</v>
      </c>
      <c r="I49" s="57">
        <v>0</v>
      </c>
      <c r="J49" s="57">
        <v>0</v>
      </c>
      <c r="K49" s="57">
        <v>0</v>
      </c>
      <c r="L49" s="118">
        <v>4</v>
      </c>
      <c r="M49" s="180"/>
      <c r="N49" s="57">
        <v>1</v>
      </c>
      <c r="O49" s="57">
        <v>1</v>
      </c>
      <c r="P49" s="57">
        <v>1</v>
      </c>
      <c r="Q49" s="57">
        <v>0</v>
      </c>
      <c r="R49" s="57">
        <v>1</v>
      </c>
      <c r="S49" s="57">
        <v>0</v>
      </c>
      <c r="T49" s="57">
        <v>0</v>
      </c>
      <c r="U49" s="57">
        <v>0</v>
      </c>
      <c r="V49" s="57">
        <v>0</v>
      </c>
      <c r="W49" s="118">
        <v>4</v>
      </c>
    </row>
    <row r="50" spans="2:23" x14ac:dyDescent="0.2">
      <c r="B50" s="93" t="s">
        <v>231</v>
      </c>
      <c r="C50" s="57">
        <v>0</v>
      </c>
      <c r="D50" s="57">
        <v>3</v>
      </c>
      <c r="E50" s="57">
        <v>3</v>
      </c>
      <c r="F50" s="57">
        <v>1</v>
      </c>
      <c r="G50" s="57">
        <v>0</v>
      </c>
      <c r="H50" s="57">
        <v>0</v>
      </c>
      <c r="I50" s="57">
        <v>0</v>
      </c>
      <c r="J50" s="57">
        <v>0</v>
      </c>
      <c r="K50" s="57">
        <v>0</v>
      </c>
      <c r="L50" s="118">
        <v>7</v>
      </c>
      <c r="M50" s="180"/>
      <c r="N50" s="57">
        <v>0</v>
      </c>
      <c r="O50" s="57">
        <v>3</v>
      </c>
      <c r="P50" s="57">
        <v>3</v>
      </c>
      <c r="Q50" s="57">
        <v>1</v>
      </c>
      <c r="R50" s="57">
        <v>1</v>
      </c>
      <c r="S50" s="57">
        <v>0</v>
      </c>
      <c r="T50" s="57">
        <v>0</v>
      </c>
      <c r="U50" s="57">
        <v>0</v>
      </c>
      <c r="V50" s="57">
        <v>0</v>
      </c>
      <c r="W50" s="118">
        <v>8</v>
      </c>
    </row>
    <row r="51" spans="2:23" x14ac:dyDescent="0.2">
      <c r="B51" s="93" t="s">
        <v>232</v>
      </c>
      <c r="C51" s="57">
        <v>0</v>
      </c>
      <c r="D51" s="57">
        <v>0</v>
      </c>
      <c r="E51" s="57">
        <v>0</v>
      </c>
      <c r="F51" s="57">
        <v>0</v>
      </c>
      <c r="G51" s="57">
        <v>0</v>
      </c>
      <c r="H51" s="57">
        <v>0</v>
      </c>
      <c r="I51" s="57">
        <v>0</v>
      </c>
      <c r="J51" s="57">
        <v>0</v>
      </c>
      <c r="K51" s="57">
        <v>0</v>
      </c>
      <c r="L51" s="118">
        <v>0</v>
      </c>
      <c r="M51" s="180"/>
      <c r="N51" s="57">
        <v>0</v>
      </c>
      <c r="O51" s="57">
        <v>0</v>
      </c>
      <c r="P51" s="57">
        <v>0</v>
      </c>
      <c r="Q51" s="57">
        <v>0</v>
      </c>
      <c r="R51" s="57">
        <v>0</v>
      </c>
      <c r="S51" s="57">
        <v>0</v>
      </c>
      <c r="T51" s="57">
        <v>0</v>
      </c>
      <c r="U51" s="57">
        <v>0</v>
      </c>
      <c r="V51" s="57">
        <v>0</v>
      </c>
      <c r="W51" s="118">
        <v>0</v>
      </c>
    </row>
    <row r="52" spans="2:23" x14ac:dyDescent="0.2">
      <c r="B52" s="93" t="s">
        <v>233</v>
      </c>
      <c r="C52" s="57">
        <v>1</v>
      </c>
      <c r="D52" s="57">
        <v>0</v>
      </c>
      <c r="E52" s="57">
        <v>0</v>
      </c>
      <c r="F52" s="57">
        <v>0</v>
      </c>
      <c r="G52" s="57">
        <v>0</v>
      </c>
      <c r="H52" s="57">
        <v>0</v>
      </c>
      <c r="I52" s="57">
        <v>0</v>
      </c>
      <c r="J52" s="57">
        <v>0</v>
      </c>
      <c r="K52" s="57">
        <v>0</v>
      </c>
      <c r="L52" s="118">
        <v>1</v>
      </c>
      <c r="M52" s="180"/>
      <c r="N52" s="57">
        <v>0</v>
      </c>
      <c r="O52" s="57">
        <v>1</v>
      </c>
      <c r="P52" s="57">
        <v>0</v>
      </c>
      <c r="Q52" s="57">
        <v>0</v>
      </c>
      <c r="R52" s="57">
        <v>0</v>
      </c>
      <c r="S52" s="57">
        <v>0</v>
      </c>
      <c r="T52" s="57">
        <v>0</v>
      </c>
      <c r="U52" s="57">
        <v>1</v>
      </c>
      <c r="V52" s="57">
        <v>0</v>
      </c>
      <c r="W52" s="118">
        <v>2</v>
      </c>
    </row>
    <row r="53" spans="2:23" x14ac:dyDescent="0.2">
      <c r="B53" s="93" t="s">
        <v>234</v>
      </c>
      <c r="C53" s="57">
        <v>3</v>
      </c>
      <c r="D53" s="57">
        <v>1</v>
      </c>
      <c r="E53" s="57">
        <v>0</v>
      </c>
      <c r="F53" s="57">
        <v>2</v>
      </c>
      <c r="G53" s="57">
        <v>0</v>
      </c>
      <c r="H53" s="57">
        <v>0</v>
      </c>
      <c r="I53" s="57">
        <v>0</v>
      </c>
      <c r="J53" s="57">
        <v>0</v>
      </c>
      <c r="K53" s="57">
        <v>0</v>
      </c>
      <c r="L53" s="118">
        <v>6</v>
      </c>
      <c r="M53" s="180"/>
      <c r="N53" s="57">
        <v>3</v>
      </c>
      <c r="O53" s="57">
        <v>1</v>
      </c>
      <c r="P53" s="57">
        <v>0</v>
      </c>
      <c r="Q53" s="57">
        <v>3</v>
      </c>
      <c r="R53" s="57">
        <v>0</v>
      </c>
      <c r="S53" s="57">
        <v>0</v>
      </c>
      <c r="T53" s="57">
        <v>0</v>
      </c>
      <c r="U53" s="57">
        <v>0</v>
      </c>
      <c r="V53" s="57">
        <v>0</v>
      </c>
      <c r="W53" s="118">
        <v>7</v>
      </c>
    </row>
    <row r="54" spans="2:23" x14ac:dyDescent="0.2">
      <c r="B54" s="93" t="s">
        <v>311</v>
      </c>
      <c r="C54" s="57">
        <v>0</v>
      </c>
      <c r="D54" s="57">
        <v>0</v>
      </c>
      <c r="E54" s="57">
        <v>0</v>
      </c>
      <c r="F54" s="57">
        <v>1</v>
      </c>
      <c r="G54" s="57">
        <v>0</v>
      </c>
      <c r="H54" s="57">
        <v>0</v>
      </c>
      <c r="I54" s="57">
        <v>0</v>
      </c>
      <c r="J54" s="57">
        <v>0</v>
      </c>
      <c r="K54" s="57">
        <v>0</v>
      </c>
      <c r="L54" s="118">
        <v>1</v>
      </c>
      <c r="M54" s="180"/>
      <c r="N54" s="57">
        <v>0</v>
      </c>
      <c r="O54" s="57">
        <v>0</v>
      </c>
      <c r="P54" s="57">
        <v>0</v>
      </c>
      <c r="Q54" s="57">
        <v>0</v>
      </c>
      <c r="R54" s="57">
        <v>0</v>
      </c>
      <c r="S54" s="57">
        <v>0</v>
      </c>
      <c r="T54" s="57">
        <v>0</v>
      </c>
      <c r="U54" s="57">
        <v>0</v>
      </c>
      <c r="V54" s="57">
        <v>0</v>
      </c>
      <c r="W54" s="118">
        <v>0</v>
      </c>
    </row>
    <row r="55" spans="2:23" x14ac:dyDescent="0.2">
      <c r="B55" s="93" t="s">
        <v>312</v>
      </c>
      <c r="C55" s="57">
        <v>0</v>
      </c>
      <c r="D55" s="57">
        <v>0</v>
      </c>
      <c r="E55" s="57">
        <v>0</v>
      </c>
      <c r="F55" s="57">
        <v>0</v>
      </c>
      <c r="G55" s="57">
        <v>0</v>
      </c>
      <c r="H55" s="57">
        <v>0</v>
      </c>
      <c r="I55" s="57">
        <v>0</v>
      </c>
      <c r="J55" s="57">
        <v>0</v>
      </c>
      <c r="K55" s="57">
        <v>0</v>
      </c>
      <c r="L55" s="118">
        <v>0</v>
      </c>
      <c r="M55" s="180"/>
      <c r="N55" s="57">
        <v>0</v>
      </c>
      <c r="O55" s="57">
        <v>0</v>
      </c>
      <c r="P55" s="57">
        <v>0</v>
      </c>
      <c r="Q55" s="57">
        <v>0</v>
      </c>
      <c r="R55" s="57">
        <v>1</v>
      </c>
      <c r="S55" s="57">
        <v>0</v>
      </c>
      <c r="T55" s="57">
        <v>0</v>
      </c>
      <c r="U55" s="57">
        <v>0</v>
      </c>
      <c r="V55" s="57">
        <v>0</v>
      </c>
      <c r="W55" s="118">
        <v>1</v>
      </c>
    </row>
    <row r="56" spans="2:23" x14ac:dyDescent="0.2">
      <c r="B56" s="93" t="s">
        <v>237</v>
      </c>
      <c r="C56" s="57">
        <v>0</v>
      </c>
      <c r="D56" s="57">
        <v>0</v>
      </c>
      <c r="E56" s="57">
        <v>0</v>
      </c>
      <c r="F56" s="57">
        <v>0</v>
      </c>
      <c r="G56" s="57">
        <v>0</v>
      </c>
      <c r="H56" s="57">
        <v>0</v>
      </c>
      <c r="I56" s="57">
        <v>0</v>
      </c>
      <c r="J56" s="57">
        <v>0</v>
      </c>
      <c r="K56" s="57">
        <v>0</v>
      </c>
      <c r="L56" s="118">
        <v>0</v>
      </c>
      <c r="M56" s="180"/>
      <c r="N56" s="57">
        <v>0</v>
      </c>
      <c r="O56" s="57">
        <v>0</v>
      </c>
      <c r="P56" s="57">
        <v>0</v>
      </c>
      <c r="Q56" s="57">
        <v>0</v>
      </c>
      <c r="R56" s="57">
        <v>0</v>
      </c>
      <c r="S56" s="57">
        <v>0</v>
      </c>
      <c r="T56" s="57">
        <v>0</v>
      </c>
      <c r="U56" s="57">
        <v>0</v>
      </c>
      <c r="V56" s="57">
        <v>0</v>
      </c>
      <c r="W56" s="118">
        <v>0</v>
      </c>
    </row>
    <row r="57" spans="2:23" x14ac:dyDescent="0.2">
      <c r="B57" s="93" t="s">
        <v>238</v>
      </c>
      <c r="C57" s="57">
        <v>0</v>
      </c>
      <c r="D57" s="57">
        <v>0</v>
      </c>
      <c r="E57" s="57">
        <v>1</v>
      </c>
      <c r="F57" s="57">
        <v>2</v>
      </c>
      <c r="G57" s="57">
        <v>0</v>
      </c>
      <c r="H57" s="57">
        <v>0</v>
      </c>
      <c r="I57" s="57">
        <v>0</v>
      </c>
      <c r="J57" s="57">
        <v>0</v>
      </c>
      <c r="K57" s="57">
        <v>0</v>
      </c>
      <c r="L57" s="118">
        <v>3</v>
      </c>
      <c r="M57" s="180"/>
      <c r="N57" s="57">
        <v>0</v>
      </c>
      <c r="O57" s="57">
        <v>0</v>
      </c>
      <c r="P57" s="57">
        <v>2</v>
      </c>
      <c r="Q57" s="57">
        <v>2</v>
      </c>
      <c r="R57" s="57">
        <v>0</v>
      </c>
      <c r="S57" s="57">
        <v>0</v>
      </c>
      <c r="T57" s="57">
        <v>0</v>
      </c>
      <c r="U57" s="57">
        <v>0</v>
      </c>
      <c r="V57" s="57">
        <v>0</v>
      </c>
      <c r="W57" s="118">
        <v>4</v>
      </c>
    </row>
    <row r="58" spans="2:23" x14ac:dyDescent="0.2">
      <c r="B58" s="93" t="s">
        <v>239</v>
      </c>
      <c r="C58" s="57">
        <v>0</v>
      </c>
      <c r="D58" s="57">
        <v>0</v>
      </c>
      <c r="E58" s="57">
        <v>0</v>
      </c>
      <c r="F58" s="57">
        <v>0</v>
      </c>
      <c r="G58" s="57">
        <v>0</v>
      </c>
      <c r="H58" s="57">
        <v>1</v>
      </c>
      <c r="I58" s="57">
        <v>0</v>
      </c>
      <c r="J58" s="57">
        <v>0</v>
      </c>
      <c r="K58" s="57">
        <v>0</v>
      </c>
      <c r="L58" s="118">
        <v>1</v>
      </c>
      <c r="M58" s="180"/>
      <c r="N58" s="57">
        <v>0</v>
      </c>
      <c r="O58" s="57">
        <v>0</v>
      </c>
      <c r="P58" s="57">
        <v>0</v>
      </c>
      <c r="Q58" s="57">
        <v>0</v>
      </c>
      <c r="R58" s="57">
        <v>0</v>
      </c>
      <c r="S58" s="57">
        <v>0</v>
      </c>
      <c r="T58" s="57">
        <v>0</v>
      </c>
      <c r="U58" s="57">
        <v>0</v>
      </c>
      <c r="V58" s="57">
        <v>0</v>
      </c>
      <c r="W58" s="118">
        <v>0</v>
      </c>
    </row>
    <row r="59" spans="2:23" x14ac:dyDescent="0.2">
      <c r="B59" s="93" t="s">
        <v>240</v>
      </c>
      <c r="C59" s="57">
        <v>0</v>
      </c>
      <c r="D59" s="57">
        <v>1</v>
      </c>
      <c r="E59" s="57">
        <v>1</v>
      </c>
      <c r="F59" s="57">
        <v>0</v>
      </c>
      <c r="G59" s="57">
        <v>0</v>
      </c>
      <c r="H59" s="57">
        <v>0</v>
      </c>
      <c r="I59" s="57">
        <v>0</v>
      </c>
      <c r="J59" s="57">
        <v>0</v>
      </c>
      <c r="K59" s="57">
        <v>0</v>
      </c>
      <c r="L59" s="118">
        <v>2</v>
      </c>
      <c r="M59" s="180"/>
      <c r="N59" s="57">
        <v>0</v>
      </c>
      <c r="O59" s="57">
        <v>1</v>
      </c>
      <c r="P59" s="57">
        <v>1</v>
      </c>
      <c r="Q59" s="57">
        <v>0</v>
      </c>
      <c r="R59" s="57">
        <v>0</v>
      </c>
      <c r="S59" s="57">
        <v>0</v>
      </c>
      <c r="T59" s="57">
        <v>0</v>
      </c>
      <c r="U59" s="57">
        <v>0</v>
      </c>
      <c r="V59" s="57">
        <v>0</v>
      </c>
      <c r="W59" s="118">
        <v>2</v>
      </c>
    </row>
    <row r="60" spans="2:23" x14ac:dyDescent="0.2">
      <c r="B60" s="93" t="s">
        <v>241</v>
      </c>
      <c r="C60" s="57">
        <v>0</v>
      </c>
      <c r="D60" s="57">
        <v>0</v>
      </c>
      <c r="E60" s="57">
        <v>0</v>
      </c>
      <c r="F60" s="57">
        <v>0</v>
      </c>
      <c r="G60" s="57">
        <v>0</v>
      </c>
      <c r="H60" s="57">
        <v>0</v>
      </c>
      <c r="I60" s="57">
        <v>0</v>
      </c>
      <c r="J60" s="57">
        <v>0</v>
      </c>
      <c r="K60" s="57">
        <v>0</v>
      </c>
      <c r="L60" s="118">
        <v>0</v>
      </c>
      <c r="M60" s="180"/>
      <c r="N60" s="57">
        <v>0</v>
      </c>
      <c r="O60" s="57">
        <v>0</v>
      </c>
      <c r="P60" s="57">
        <v>0</v>
      </c>
      <c r="Q60" s="57">
        <v>0</v>
      </c>
      <c r="R60" s="57">
        <v>0</v>
      </c>
      <c r="S60" s="57">
        <v>0</v>
      </c>
      <c r="T60" s="57">
        <v>0</v>
      </c>
      <c r="U60" s="57">
        <v>0</v>
      </c>
      <c r="V60" s="57">
        <v>0</v>
      </c>
      <c r="W60" s="118">
        <v>0</v>
      </c>
    </row>
    <row r="61" spans="2:23" x14ac:dyDescent="0.2">
      <c r="B61" s="93" t="s">
        <v>242</v>
      </c>
      <c r="C61" s="57">
        <v>0</v>
      </c>
      <c r="D61" s="57">
        <v>0</v>
      </c>
      <c r="E61" s="57">
        <v>1</v>
      </c>
      <c r="F61" s="57">
        <v>0</v>
      </c>
      <c r="G61" s="57">
        <v>0</v>
      </c>
      <c r="H61" s="57">
        <v>0</v>
      </c>
      <c r="I61" s="57">
        <v>0</v>
      </c>
      <c r="J61" s="57">
        <v>0</v>
      </c>
      <c r="K61" s="57">
        <v>0</v>
      </c>
      <c r="L61" s="118">
        <v>1</v>
      </c>
      <c r="M61" s="180"/>
      <c r="N61" s="57">
        <v>0</v>
      </c>
      <c r="O61" s="57">
        <v>0</v>
      </c>
      <c r="P61" s="57">
        <v>0</v>
      </c>
      <c r="Q61" s="57">
        <v>0</v>
      </c>
      <c r="R61" s="57">
        <v>0</v>
      </c>
      <c r="S61" s="57">
        <v>0</v>
      </c>
      <c r="T61" s="57">
        <v>0</v>
      </c>
      <c r="U61" s="57">
        <v>0</v>
      </c>
      <c r="V61" s="57">
        <v>0</v>
      </c>
      <c r="W61" s="118">
        <v>0</v>
      </c>
    </row>
    <row r="62" spans="2:23" x14ac:dyDescent="0.2">
      <c r="B62" s="93" t="s">
        <v>243</v>
      </c>
      <c r="C62" s="57">
        <v>3</v>
      </c>
      <c r="D62" s="57">
        <v>0</v>
      </c>
      <c r="E62" s="57">
        <v>3</v>
      </c>
      <c r="F62" s="57">
        <v>1</v>
      </c>
      <c r="G62" s="57">
        <v>0</v>
      </c>
      <c r="H62" s="57">
        <v>1</v>
      </c>
      <c r="I62" s="57">
        <v>0</v>
      </c>
      <c r="J62" s="57">
        <v>0</v>
      </c>
      <c r="K62" s="57">
        <v>0</v>
      </c>
      <c r="L62" s="118">
        <v>8</v>
      </c>
      <c r="M62" s="180"/>
      <c r="N62" s="57">
        <v>1</v>
      </c>
      <c r="O62" s="57">
        <v>0</v>
      </c>
      <c r="P62" s="57">
        <v>3</v>
      </c>
      <c r="Q62" s="57">
        <v>2</v>
      </c>
      <c r="R62" s="57">
        <v>0</v>
      </c>
      <c r="S62" s="57">
        <v>1</v>
      </c>
      <c r="T62" s="57">
        <v>0</v>
      </c>
      <c r="U62" s="57">
        <v>1</v>
      </c>
      <c r="V62" s="57">
        <v>0</v>
      </c>
      <c r="W62" s="118">
        <v>8</v>
      </c>
    </row>
    <row r="63" spans="2:23" x14ac:dyDescent="0.2">
      <c r="B63" s="93" t="s">
        <v>244</v>
      </c>
      <c r="C63" s="57">
        <v>0</v>
      </c>
      <c r="D63" s="57">
        <v>0</v>
      </c>
      <c r="E63" s="57">
        <v>1</v>
      </c>
      <c r="F63" s="57">
        <v>0</v>
      </c>
      <c r="G63" s="57">
        <v>0</v>
      </c>
      <c r="H63" s="57">
        <v>0</v>
      </c>
      <c r="I63" s="57">
        <v>0</v>
      </c>
      <c r="J63" s="57">
        <v>0</v>
      </c>
      <c r="K63" s="57">
        <v>0</v>
      </c>
      <c r="L63" s="118">
        <v>1</v>
      </c>
      <c r="M63" s="180"/>
      <c r="N63" s="57">
        <v>0</v>
      </c>
      <c r="O63" s="57">
        <v>0</v>
      </c>
      <c r="P63" s="57">
        <v>0</v>
      </c>
      <c r="Q63" s="57">
        <v>1</v>
      </c>
      <c r="R63" s="57">
        <v>0</v>
      </c>
      <c r="S63" s="57">
        <v>0</v>
      </c>
      <c r="T63" s="57">
        <v>0</v>
      </c>
      <c r="U63" s="57">
        <v>0</v>
      </c>
      <c r="V63" s="57">
        <v>0</v>
      </c>
      <c r="W63" s="118">
        <v>1</v>
      </c>
    </row>
    <row r="64" spans="2:23" x14ac:dyDescent="0.2">
      <c r="B64" s="93" t="s">
        <v>245</v>
      </c>
      <c r="C64" s="57">
        <v>0</v>
      </c>
      <c r="D64" s="57">
        <v>2</v>
      </c>
      <c r="E64" s="57">
        <v>10</v>
      </c>
      <c r="F64" s="57">
        <v>6</v>
      </c>
      <c r="G64" s="57">
        <v>2</v>
      </c>
      <c r="H64" s="57">
        <v>2</v>
      </c>
      <c r="I64" s="57">
        <v>0</v>
      </c>
      <c r="J64" s="57">
        <v>2</v>
      </c>
      <c r="K64" s="57">
        <v>0</v>
      </c>
      <c r="L64" s="118">
        <v>24</v>
      </c>
      <c r="M64" s="180"/>
      <c r="N64" s="57">
        <v>0</v>
      </c>
      <c r="O64" s="57">
        <v>4</v>
      </c>
      <c r="P64" s="57">
        <v>7</v>
      </c>
      <c r="Q64" s="57">
        <v>4</v>
      </c>
      <c r="R64" s="57">
        <v>2</v>
      </c>
      <c r="S64" s="57">
        <v>3</v>
      </c>
      <c r="T64" s="57">
        <v>0</v>
      </c>
      <c r="U64" s="57">
        <v>2</v>
      </c>
      <c r="V64" s="57">
        <v>0</v>
      </c>
      <c r="W64" s="118">
        <v>22</v>
      </c>
    </row>
    <row r="65" spans="2:23" x14ac:dyDescent="0.2">
      <c r="B65" s="93" t="s">
        <v>216</v>
      </c>
      <c r="C65" s="57">
        <v>1</v>
      </c>
      <c r="D65" s="57">
        <v>2</v>
      </c>
      <c r="E65" s="57">
        <v>2</v>
      </c>
      <c r="F65" s="57">
        <v>3</v>
      </c>
      <c r="G65" s="57">
        <v>1</v>
      </c>
      <c r="H65" s="57">
        <v>0</v>
      </c>
      <c r="I65" s="57">
        <v>0</v>
      </c>
      <c r="J65" s="57">
        <v>0</v>
      </c>
      <c r="K65" s="57">
        <v>0</v>
      </c>
      <c r="L65" s="118">
        <v>9</v>
      </c>
      <c r="M65" s="180"/>
      <c r="N65" s="57">
        <v>1</v>
      </c>
      <c r="O65" s="57">
        <v>0</v>
      </c>
      <c r="P65" s="57">
        <v>1</v>
      </c>
      <c r="Q65" s="57">
        <v>5</v>
      </c>
      <c r="R65" s="57">
        <v>2</v>
      </c>
      <c r="S65" s="57">
        <v>0</v>
      </c>
      <c r="T65" s="57">
        <v>0</v>
      </c>
      <c r="U65" s="57">
        <v>0</v>
      </c>
      <c r="V65" s="57">
        <v>0</v>
      </c>
      <c r="W65" s="118">
        <v>9</v>
      </c>
    </row>
    <row r="66" spans="2:23" x14ac:dyDescent="0.2">
      <c r="B66" s="184" t="s">
        <v>93</v>
      </c>
      <c r="C66" s="118">
        <v>8</v>
      </c>
      <c r="D66" s="118">
        <v>8</v>
      </c>
      <c r="E66" s="118">
        <v>23</v>
      </c>
      <c r="F66" s="118">
        <v>13</v>
      </c>
      <c r="G66" s="118">
        <v>3</v>
      </c>
      <c r="H66" s="118">
        <v>4</v>
      </c>
      <c r="I66" s="118">
        <v>0</v>
      </c>
      <c r="J66" s="118">
        <v>2</v>
      </c>
      <c r="K66" s="118">
        <v>0</v>
      </c>
      <c r="L66" s="118">
        <v>68</v>
      </c>
      <c r="M66" s="180"/>
      <c r="N66" s="118">
        <v>6</v>
      </c>
      <c r="O66" s="118">
        <v>11</v>
      </c>
      <c r="P66" s="118">
        <v>18</v>
      </c>
      <c r="Q66" s="118">
        <v>18</v>
      </c>
      <c r="R66" s="118">
        <v>7</v>
      </c>
      <c r="S66" s="118">
        <v>4</v>
      </c>
      <c r="T66" s="118">
        <v>0</v>
      </c>
      <c r="U66" s="118">
        <v>4</v>
      </c>
      <c r="V66" s="118">
        <v>0</v>
      </c>
      <c r="W66" s="118">
        <v>68</v>
      </c>
    </row>
    <row r="67" spans="2:23" x14ac:dyDescent="0.2">
      <c r="B67" s="252" t="s">
        <v>246</v>
      </c>
      <c r="C67" s="252"/>
      <c r="D67" s="252"/>
      <c r="E67" s="252"/>
      <c r="F67" s="252"/>
      <c r="G67" s="252"/>
      <c r="H67" s="252"/>
      <c r="I67" s="252"/>
      <c r="J67" s="252"/>
      <c r="K67" s="252"/>
      <c r="L67" s="252"/>
      <c r="M67" s="185"/>
      <c r="N67" s="253"/>
      <c r="O67" s="253"/>
      <c r="P67" s="253"/>
      <c r="Q67" s="253"/>
      <c r="R67" s="253"/>
      <c r="S67" s="253"/>
      <c r="T67" s="253"/>
      <c r="U67" s="253"/>
      <c r="V67" s="253"/>
      <c r="W67" s="253"/>
    </row>
    <row r="68" spans="2:23" x14ac:dyDescent="0.2">
      <c r="B68" s="182" t="s">
        <v>230</v>
      </c>
      <c r="C68" s="57">
        <v>0</v>
      </c>
      <c r="D68" s="57">
        <v>0</v>
      </c>
      <c r="E68" s="57">
        <v>1</v>
      </c>
      <c r="F68" s="57">
        <v>2</v>
      </c>
      <c r="G68" s="57">
        <v>1</v>
      </c>
      <c r="H68" s="57">
        <v>0</v>
      </c>
      <c r="I68" s="57">
        <v>0</v>
      </c>
      <c r="J68" s="57">
        <v>0</v>
      </c>
      <c r="K68" s="57">
        <v>0</v>
      </c>
      <c r="L68" s="118">
        <v>4</v>
      </c>
      <c r="M68" s="185"/>
      <c r="N68" s="57">
        <v>1</v>
      </c>
      <c r="O68" s="57">
        <v>2</v>
      </c>
      <c r="P68" s="57">
        <v>1</v>
      </c>
      <c r="Q68" s="57">
        <v>0</v>
      </c>
      <c r="R68" s="57">
        <v>1</v>
      </c>
      <c r="S68" s="57">
        <v>2</v>
      </c>
      <c r="T68" s="57">
        <v>0</v>
      </c>
      <c r="U68" s="57">
        <v>0</v>
      </c>
      <c r="V68" s="57">
        <v>0</v>
      </c>
      <c r="W68" s="118">
        <v>7</v>
      </c>
    </row>
    <row r="69" spans="2:23" x14ac:dyDescent="0.2">
      <c r="B69" s="93" t="s">
        <v>231</v>
      </c>
      <c r="C69" s="57">
        <v>2</v>
      </c>
      <c r="D69" s="57">
        <v>2</v>
      </c>
      <c r="E69" s="57">
        <v>1</v>
      </c>
      <c r="F69" s="57">
        <v>2</v>
      </c>
      <c r="G69" s="57">
        <v>0</v>
      </c>
      <c r="H69" s="57">
        <v>0</v>
      </c>
      <c r="I69" s="57">
        <v>0</v>
      </c>
      <c r="J69" s="57">
        <v>0</v>
      </c>
      <c r="K69" s="57">
        <v>0</v>
      </c>
      <c r="L69" s="118">
        <v>7</v>
      </c>
      <c r="M69" s="185"/>
      <c r="N69" s="57">
        <v>1</v>
      </c>
      <c r="O69" s="57">
        <v>1</v>
      </c>
      <c r="P69" s="57">
        <v>2</v>
      </c>
      <c r="Q69" s="57">
        <v>0</v>
      </c>
      <c r="R69" s="57">
        <v>0</v>
      </c>
      <c r="S69" s="57">
        <v>0</v>
      </c>
      <c r="T69" s="57">
        <v>0</v>
      </c>
      <c r="U69" s="57">
        <v>0</v>
      </c>
      <c r="V69" s="57">
        <v>0</v>
      </c>
      <c r="W69" s="118">
        <v>4</v>
      </c>
    </row>
    <row r="70" spans="2:23" x14ac:dyDescent="0.2">
      <c r="B70" s="93" t="s">
        <v>232</v>
      </c>
      <c r="C70" s="57">
        <v>1</v>
      </c>
      <c r="D70" s="57">
        <v>1</v>
      </c>
      <c r="E70" s="57">
        <v>0</v>
      </c>
      <c r="F70" s="57">
        <v>0</v>
      </c>
      <c r="G70" s="57">
        <v>0</v>
      </c>
      <c r="H70" s="57">
        <v>0</v>
      </c>
      <c r="I70" s="57">
        <v>0</v>
      </c>
      <c r="J70" s="57">
        <v>0</v>
      </c>
      <c r="K70" s="57">
        <v>0</v>
      </c>
      <c r="L70" s="118">
        <v>2</v>
      </c>
      <c r="M70" s="185"/>
      <c r="N70" s="57">
        <v>1</v>
      </c>
      <c r="O70" s="57">
        <v>0</v>
      </c>
      <c r="P70" s="57">
        <v>0</v>
      </c>
      <c r="Q70" s="57">
        <v>0</v>
      </c>
      <c r="R70" s="57">
        <v>0</v>
      </c>
      <c r="S70" s="57">
        <v>0</v>
      </c>
      <c r="T70" s="57">
        <v>0</v>
      </c>
      <c r="U70" s="57">
        <v>0</v>
      </c>
      <c r="V70" s="57">
        <v>0</v>
      </c>
      <c r="W70" s="118">
        <v>1</v>
      </c>
    </row>
    <row r="71" spans="2:23" x14ac:dyDescent="0.2">
      <c r="B71" s="93" t="s">
        <v>233</v>
      </c>
      <c r="C71" s="57">
        <v>0</v>
      </c>
      <c r="D71" s="57">
        <v>1</v>
      </c>
      <c r="E71" s="57">
        <v>0</v>
      </c>
      <c r="F71" s="57">
        <v>1</v>
      </c>
      <c r="G71" s="57">
        <v>0</v>
      </c>
      <c r="H71" s="57">
        <v>0</v>
      </c>
      <c r="I71" s="57">
        <v>0</v>
      </c>
      <c r="J71" s="57">
        <v>0</v>
      </c>
      <c r="K71" s="57">
        <v>0</v>
      </c>
      <c r="L71" s="118">
        <v>2</v>
      </c>
      <c r="M71" s="185"/>
      <c r="N71" s="57">
        <v>0</v>
      </c>
      <c r="O71" s="57">
        <v>0</v>
      </c>
      <c r="P71" s="57">
        <v>0</v>
      </c>
      <c r="Q71" s="57">
        <v>0</v>
      </c>
      <c r="R71" s="57">
        <v>0</v>
      </c>
      <c r="S71" s="57">
        <v>0</v>
      </c>
      <c r="T71" s="57">
        <v>0</v>
      </c>
      <c r="U71" s="57">
        <v>0</v>
      </c>
      <c r="V71" s="57">
        <v>0</v>
      </c>
      <c r="W71" s="118">
        <v>0</v>
      </c>
    </row>
    <row r="72" spans="2:23" x14ac:dyDescent="0.2">
      <c r="B72" s="93" t="s">
        <v>234</v>
      </c>
      <c r="C72" s="57">
        <v>1</v>
      </c>
      <c r="D72" s="57">
        <v>1</v>
      </c>
      <c r="E72" s="57">
        <v>0</v>
      </c>
      <c r="F72" s="57">
        <v>0</v>
      </c>
      <c r="G72" s="57">
        <v>0</v>
      </c>
      <c r="H72" s="57">
        <v>0</v>
      </c>
      <c r="I72" s="57">
        <v>0</v>
      </c>
      <c r="J72" s="57">
        <v>0</v>
      </c>
      <c r="K72" s="57">
        <v>0</v>
      </c>
      <c r="L72" s="118">
        <v>2</v>
      </c>
      <c r="M72" s="185"/>
      <c r="N72" s="57">
        <v>0</v>
      </c>
      <c r="O72" s="57">
        <v>1</v>
      </c>
      <c r="P72" s="57">
        <v>1</v>
      </c>
      <c r="Q72" s="57">
        <v>0</v>
      </c>
      <c r="R72" s="57">
        <v>0</v>
      </c>
      <c r="S72" s="57">
        <v>0</v>
      </c>
      <c r="T72" s="57">
        <v>0</v>
      </c>
      <c r="U72" s="57">
        <v>0</v>
      </c>
      <c r="V72" s="57">
        <v>0</v>
      </c>
      <c r="W72" s="118">
        <v>2</v>
      </c>
    </row>
    <row r="73" spans="2:23" x14ac:dyDescent="0.2">
      <c r="B73" s="93" t="s">
        <v>235</v>
      </c>
      <c r="C73" s="57">
        <v>0</v>
      </c>
      <c r="D73" s="57">
        <v>0</v>
      </c>
      <c r="E73" s="57">
        <v>0</v>
      </c>
      <c r="F73" s="57">
        <v>0</v>
      </c>
      <c r="G73" s="57">
        <v>0</v>
      </c>
      <c r="H73" s="57">
        <v>0</v>
      </c>
      <c r="I73" s="57">
        <v>0</v>
      </c>
      <c r="J73" s="57">
        <v>0</v>
      </c>
      <c r="K73" s="57">
        <v>0</v>
      </c>
      <c r="L73" s="118">
        <v>0</v>
      </c>
      <c r="M73" s="185"/>
      <c r="N73" s="57">
        <v>0</v>
      </c>
      <c r="O73" s="57">
        <v>0</v>
      </c>
      <c r="P73" s="57">
        <v>0</v>
      </c>
      <c r="Q73" s="57">
        <v>1</v>
      </c>
      <c r="R73" s="57">
        <v>1</v>
      </c>
      <c r="S73" s="57">
        <v>0</v>
      </c>
      <c r="T73" s="57">
        <v>0</v>
      </c>
      <c r="U73" s="57">
        <v>0</v>
      </c>
      <c r="V73" s="57">
        <v>0</v>
      </c>
      <c r="W73" s="118">
        <v>2</v>
      </c>
    </row>
    <row r="74" spans="2:23" x14ac:dyDescent="0.2">
      <c r="B74" s="93" t="s">
        <v>236</v>
      </c>
      <c r="C74" s="57">
        <v>0</v>
      </c>
      <c r="D74" s="57">
        <v>0</v>
      </c>
      <c r="E74" s="57">
        <v>0</v>
      </c>
      <c r="F74" s="57">
        <v>1</v>
      </c>
      <c r="G74" s="57">
        <v>0</v>
      </c>
      <c r="H74" s="57">
        <v>0</v>
      </c>
      <c r="I74" s="57">
        <v>0</v>
      </c>
      <c r="J74" s="57">
        <v>0</v>
      </c>
      <c r="K74" s="57">
        <v>0</v>
      </c>
      <c r="L74" s="118">
        <v>1</v>
      </c>
      <c r="M74" s="185"/>
      <c r="N74" s="57">
        <v>0</v>
      </c>
      <c r="O74" s="57">
        <v>0</v>
      </c>
      <c r="P74" s="57">
        <v>1</v>
      </c>
      <c r="Q74" s="57">
        <v>1</v>
      </c>
      <c r="R74" s="57">
        <v>0</v>
      </c>
      <c r="S74" s="57">
        <v>0</v>
      </c>
      <c r="T74" s="57">
        <v>0</v>
      </c>
      <c r="U74" s="57">
        <v>0</v>
      </c>
      <c r="V74" s="57">
        <v>0</v>
      </c>
      <c r="W74" s="118">
        <v>2</v>
      </c>
    </row>
    <row r="75" spans="2:23" x14ac:dyDescent="0.2">
      <c r="B75" s="93" t="s">
        <v>237</v>
      </c>
      <c r="C75" s="57">
        <v>0</v>
      </c>
      <c r="D75" s="57">
        <v>0</v>
      </c>
      <c r="E75" s="57">
        <v>0</v>
      </c>
      <c r="F75" s="57">
        <v>0</v>
      </c>
      <c r="G75" s="57">
        <v>0</v>
      </c>
      <c r="H75" s="57">
        <v>0</v>
      </c>
      <c r="I75" s="57">
        <v>0</v>
      </c>
      <c r="J75" s="57">
        <v>0</v>
      </c>
      <c r="K75" s="57">
        <v>0</v>
      </c>
      <c r="L75" s="118">
        <v>0</v>
      </c>
      <c r="M75" s="185"/>
      <c r="N75" s="57">
        <v>0</v>
      </c>
      <c r="O75" s="57">
        <v>0</v>
      </c>
      <c r="P75" s="57">
        <v>0</v>
      </c>
      <c r="Q75" s="57">
        <v>0</v>
      </c>
      <c r="R75" s="57">
        <v>0</v>
      </c>
      <c r="S75" s="57">
        <v>0</v>
      </c>
      <c r="T75" s="57">
        <v>0</v>
      </c>
      <c r="U75" s="57">
        <v>0</v>
      </c>
      <c r="V75" s="57">
        <v>0</v>
      </c>
      <c r="W75" s="118">
        <v>0</v>
      </c>
    </row>
    <row r="76" spans="2:23" x14ac:dyDescent="0.2">
      <c r="B76" s="93" t="s">
        <v>238</v>
      </c>
      <c r="C76" s="57">
        <v>1</v>
      </c>
      <c r="D76" s="57">
        <v>1</v>
      </c>
      <c r="E76" s="57">
        <v>1</v>
      </c>
      <c r="F76" s="57">
        <v>1</v>
      </c>
      <c r="G76" s="57">
        <v>1</v>
      </c>
      <c r="H76" s="57">
        <v>0</v>
      </c>
      <c r="I76" s="57">
        <v>0</v>
      </c>
      <c r="J76" s="57">
        <v>0</v>
      </c>
      <c r="K76" s="57">
        <v>0</v>
      </c>
      <c r="L76" s="118">
        <v>5</v>
      </c>
      <c r="M76" s="185"/>
      <c r="N76" s="57">
        <v>0</v>
      </c>
      <c r="O76" s="57">
        <v>2</v>
      </c>
      <c r="P76" s="57">
        <v>1</v>
      </c>
      <c r="Q76" s="57">
        <v>1</v>
      </c>
      <c r="R76" s="57">
        <v>0</v>
      </c>
      <c r="S76" s="57">
        <v>0</v>
      </c>
      <c r="T76" s="57">
        <v>0</v>
      </c>
      <c r="U76" s="57">
        <v>0</v>
      </c>
      <c r="V76" s="57">
        <v>0</v>
      </c>
      <c r="W76" s="118">
        <v>4</v>
      </c>
    </row>
    <row r="77" spans="2:23" x14ac:dyDescent="0.2">
      <c r="B77" s="93" t="s">
        <v>239</v>
      </c>
      <c r="C77" s="57">
        <v>0</v>
      </c>
      <c r="D77" s="57">
        <v>0</v>
      </c>
      <c r="E77" s="57">
        <v>0</v>
      </c>
      <c r="F77" s="57">
        <v>0</v>
      </c>
      <c r="G77" s="57">
        <v>0</v>
      </c>
      <c r="H77" s="57">
        <v>0</v>
      </c>
      <c r="I77" s="57">
        <v>0</v>
      </c>
      <c r="J77" s="57">
        <v>0</v>
      </c>
      <c r="K77" s="57">
        <v>0</v>
      </c>
      <c r="L77" s="118">
        <v>0</v>
      </c>
      <c r="M77" s="185"/>
      <c r="N77" s="57">
        <v>0</v>
      </c>
      <c r="O77" s="57">
        <v>0</v>
      </c>
      <c r="P77" s="57">
        <v>0</v>
      </c>
      <c r="Q77" s="57">
        <v>0</v>
      </c>
      <c r="R77" s="57">
        <v>0</v>
      </c>
      <c r="S77" s="57">
        <v>0</v>
      </c>
      <c r="T77" s="57">
        <v>0</v>
      </c>
      <c r="U77" s="57">
        <v>0</v>
      </c>
      <c r="V77" s="57">
        <v>0</v>
      </c>
      <c r="W77" s="118">
        <v>0</v>
      </c>
    </row>
    <row r="78" spans="2:23" x14ac:dyDescent="0.2">
      <c r="B78" s="93" t="s">
        <v>240</v>
      </c>
      <c r="C78" s="57">
        <v>0</v>
      </c>
      <c r="D78" s="57">
        <v>0</v>
      </c>
      <c r="E78" s="57">
        <v>1</v>
      </c>
      <c r="F78" s="57">
        <v>0</v>
      </c>
      <c r="G78" s="57">
        <v>0</v>
      </c>
      <c r="H78" s="57">
        <v>0</v>
      </c>
      <c r="I78" s="57">
        <v>0</v>
      </c>
      <c r="J78" s="57">
        <v>0</v>
      </c>
      <c r="K78" s="57">
        <v>0</v>
      </c>
      <c r="L78" s="118">
        <v>1</v>
      </c>
      <c r="M78" s="185"/>
      <c r="N78" s="57">
        <v>0</v>
      </c>
      <c r="O78" s="57">
        <v>0</v>
      </c>
      <c r="P78" s="57">
        <v>0</v>
      </c>
      <c r="Q78" s="57">
        <v>1</v>
      </c>
      <c r="R78" s="57">
        <v>0</v>
      </c>
      <c r="S78" s="57">
        <v>0</v>
      </c>
      <c r="T78" s="57">
        <v>0</v>
      </c>
      <c r="U78" s="57">
        <v>0</v>
      </c>
      <c r="V78" s="57">
        <v>0</v>
      </c>
      <c r="W78" s="118">
        <v>1</v>
      </c>
    </row>
    <row r="79" spans="2:23" x14ac:dyDescent="0.2">
      <c r="B79" s="93" t="s">
        <v>241</v>
      </c>
      <c r="C79" s="57">
        <v>0</v>
      </c>
      <c r="D79" s="57">
        <v>0</v>
      </c>
      <c r="E79" s="57">
        <v>0</v>
      </c>
      <c r="F79" s="57">
        <v>0</v>
      </c>
      <c r="G79" s="57">
        <v>0</v>
      </c>
      <c r="H79" s="57">
        <v>0</v>
      </c>
      <c r="I79" s="57">
        <v>0</v>
      </c>
      <c r="J79" s="57">
        <v>0</v>
      </c>
      <c r="K79" s="57">
        <v>0</v>
      </c>
      <c r="L79" s="118">
        <v>0</v>
      </c>
      <c r="M79" s="185"/>
      <c r="N79" s="57">
        <v>0</v>
      </c>
      <c r="O79" s="57">
        <v>0</v>
      </c>
      <c r="P79" s="57">
        <v>0</v>
      </c>
      <c r="Q79" s="57">
        <v>0</v>
      </c>
      <c r="R79" s="57">
        <v>0</v>
      </c>
      <c r="S79" s="57">
        <v>0</v>
      </c>
      <c r="T79" s="57">
        <v>0</v>
      </c>
      <c r="U79" s="57">
        <v>0</v>
      </c>
      <c r="V79" s="57">
        <v>0</v>
      </c>
      <c r="W79" s="118">
        <v>0</v>
      </c>
    </row>
    <row r="80" spans="2:23" x14ac:dyDescent="0.2">
      <c r="B80" s="93" t="s">
        <v>242</v>
      </c>
      <c r="C80" s="57">
        <v>1</v>
      </c>
      <c r="D80" s="57">
        <v>0</v>
      </c>
      <c r="E80" s="57">
        <v>0</v>
      </c>
      <c r="F80" s="57">
        <v>0</v>
      </c>
      <c r="G80" s="57">
        <v>1</v>
      </c>
      <c r="H80" s="57">
        <v>0</v>
      </c>
      <c r="I80" s="57">
        <v>0</v>
      </c>
      <c r="J80" s="57">
        <v>0</v>
      </c>
      <c r="K80" s="57">
        <v>0</v>
      </c>
      <c r="L80" s="118">
        <v>2</v>
      </c>
      <c r="M80" s="185"/>
      <c r="N80" s="57">
        <v>1</v>
      </c>
      <c r="O80" s="57">
        <v>0</v>
      </c>
      <c r="P80" s="57">
        <v>1</v>
      </c>
      <c r="Q80" s="57">
        <v>0</v>
      </c>
      <c r="R80" s="57">
        <v>1</v>
      </c>
      <c r="S80" s="57">
        <v>0</v>
      </c>
      <c r="T80" s="57">
        <v>0</v>
      </c>
      <c r="U80" s="57">
        <v>0</v>
      </c>
      <c r="V80" s="57">
        <v>0</v>
      </c>
      <c r="W80" s="118">
        <v>3</v>
      </c>
    </row>
    <row r="81" spans="2:23" x14ac:dyDescent="0.2">
      <c r="B81" s="93" t="s">
        <v>243</v>
      </c>
      <c r="C81" s="57">
        <v>2</v>
      </c>
      <c r="D81" s="57">
        <v>0</v>
      </c>
      <c r="E81" s="57">
        <v>1</v>
      </c>
      <c r="F81" s="57">
        <v>1</v>
      </c>
      <c r="G81" s="57">
        <v>1</v>
      </c>
      <c r="H81" s="57">
        <v>2</v>
      </c>
      <c r="I81" s="57">
        <v>1</v>
      </c>
      <c r="J81" s="57">
        <v>0</v>
      </c>
      <c r="K81" s="57">
        <v>0</v>
      </c>
      <c r="L81" s="118">
        <v>8</v>
      </c>
      <c r="M81" s="185"/>
      <c r="N81" s="57">
        <v>1</v>
      </c>
      <c r="O81" s="57">
        <v>1</v>
      </c>
      <c r="P81" s="57">
        <v>0</v>
      </c>
      <c r="Q81" s="57">
        <v>2</v>
      </c>
      <c r="R81" s="57">
        <v>0</v>
      </c>
      <c r="S81" s="57">
        <v>2</v>
      </c>
      <c r="T81" s="57">
        <v>1</v>
      </c>
      <c r="U81" s="57">
        <v>1</v>
      </c>
      <c r="V81" s="57">
        <v>0</v>
      </c>
      <c r="W81" s="118">
        <v>8</v>
      </c>
    </row>
    <row r="82" spans="2:23" x14ac:dyDescent="0.2">
      <c r="B82" s="93" t="s">
        <v>244</v>
      </c>
      <c r="C82" s="57">
        <v>0</v>
      </c>
      <c r="D82" s="57">
        <v>0</v>
      </c>
      <c r="E82" s="57">
        <v>0</v>
      </c>
      <c r="F82" s="57">
        <v>0</v>
      </c>
      <c r="G82" s="57">
        <v>0</v>
      </c>
      <c r="H82" s="57">
        <v>0</v>
      </c>
      <c r="I82" s="57">
        <v>0</v>
      </c>
      <c r="J82" s="57">
        <v>0</v>
      </c>
      <c r="K82" s="57">
        <v>0</v>
      </c>
      <c r="L82" s="118">
        <v>0</v>
      </c>
      <c r="M82" s="185"/>
      <c r="N82" s="57">
        <v>0</v>
      </c>
      <c r="O82" s="57">
        <v>0</v>
      </c>
      <c r="P82" s="57">
        <v>0</v>
      </c>
      <c r="Q82" s="57">
        <v>0</v>
      </c>
      <c r="R82" s="57">
        <v>0</v>
      </c>
      <c r="S82" s="57">
        <v>0</v>
      </c>
      <c r="T82" s="57">
        <v>0</v>
      </c>
      <c r="U82" s="57">
        <v>0</v>
      </c>
      <c r="V82" s="57">
        <v>0</v>
      </c>
      <c r="W82" s="118">
        <v>0</v>
      </c>
    </row>
    <row r="83" spans="2:23" x14ac:dyDescent="0.2">
      <c r="B83" s="93" t="s">
        <v>245</v>
      </c>
      <c r="C83" s="57">
        <v>0</v>
      </c>
      <c r="D83" s="57">
        <v>4</v>
      </c>
      <c r="E83" s="57">
        <v>8</v>
      </c>
      <c r="F83" s="57">
        <v>4</v>
      </c>
      <c r="G83" s="57">
        <v>1</v>
      </c>
      <c r="H83" s="57">
        <v>2</v>
      </c>
      <c r="I83" s="57">
        <v>0</v>
      </c>
      <c r="J83" s="57">
        <v>1</v>
      </c>
      <c r="K83" s="57">
        <v>0</v>
      </c>
      <c r="L83" s="118">
        <v>20</v>
      </c>
      <c r="M83" s="185"/>
      <c r="N83" s="57">
        <v>1</v>
      </c>
      <c r="O83" s="57">
        <v>3</v>
      </c>
      <c r="P83" s="57">
        <v>5</v>
      </c>
      <c r="Q83" s="57">
        <v>4</v>
      </c>
      <c r="R83" s="57">
        <v>1</v>
      </c>
      <c r="S83" s="57">
        <v>3</v>
      </c>
      <c r="T83" s="57">
        <v>1</v>
      </c>
      <c r="U83" s="57">
        <v>0</v>
      </c>
      <c r="V83" s="57">
        <v>0</v>
      </c>
      <c r="W83" s="118">
        <v>18</v>
      </c>
    </row>
    <row r="84" spans="2:23" x14ac:dyDescent="0.2">
      <c r="B84" s="93" t="s">
        <v>216</v>
      </c>
      <c r="C84" s="57">
        <v>0</v>
      </c>
      <c r="D84" s="57">
        <v>4</v>
      </c>
      <c r="E84" s="57">
        <v>4</v>
      </c>
      <c r="F84" s="57">
        <v>2</v>
      </c>
      <c r="G84" s="57">
        <v>0</v>
      </c>
      <c r="H84" s="57">
        <v>0</v>
      </c>
      <c r="I84" s="57">
        <v>0</v>
      </c>
      <c r="J84" s="57">
        <v>1</v>
      </c>
      <c r="K84" s="57">
        <v>0</v>
      </c>
      <c r="L84" s="118">
        <v>11</v>
      </c>
      <c r="M84" s="185"/>
      <c r="N84" s="57">
        <v>0</v>
      </c>
      <c r="O84" s="57">
        <v>1</v>
      </c>
      <c r="P84" s="57">
        <v>5</v>
      </c>
      <c r="Q84" s="57">
        <v>4</v>
      </c>
      <c r="R84" s="57">
        <v>1</v>
      </c>
      <c r="S84" s="57">
        <v>1</v>
      </c>
      <c r="T84" s="57">
        <v>0</v>
      </c>
      <c r="U84" s="57">
        <v>1</v>
      </c>
      <c r="V84" s="57">
        <v>0</v>
      </c>
      <c r="W84" s="118">
        <v>13</v>
      </c>
    </row>
    <row r="85" spans="2:23" ht="13.5" thickBot="1" x14ac:dyDescent="0.25">
      <c r="B85" s="165" t="s">
        <v>93</v>
      </c>
      <c r="C85" s="123">
        <v>8</v>
      </c>
      <c r="D85" s="123">
        <v>10</v>
      </c>
      <c r="E85" s="123">
        <v>17</v>
      </c>
      <c r="F85" s="123">
        <v>12</v>
      </c>
      <c r="G85" s="123">
        <v>5</v>
      </c>
      <c r="H85" s="123">
        <v>4</v>
      </c>
      <c r="I85" s="123">
        <v>1</v>
      </c>
      <c r="J85" s="123">
        <v>1</v>
      </c>
      <c r="K85" s="123">
        <v>0</v>
      </c>
      <c r="L85" s="123">
        <v>65</v>
      </c>
      <c r="M85" s="185"/>
      <c r="N85" s="123">
        <v>6</v>
      </c>
      <c r="O85" s="123">
        <v>11</v>
      </c>
      <c r="P85" s="123">
        <v>17</v>
      </c>
      <c r="Q85" s="123">
        <v>14</v>
      </c>
      <c r="R85" s="123">
        <v>5</v>
      </c>
      <c r="S85" s="123">
        <v>8</v>
      </c>
      <c r="T85" s="123">
        <v>2</v>
      </c>
      <c r="U85" s="123">
        <v>2</v>
      </c>
      <c r="V85" s="123">
        <v>0</v>
      </c>
      <c r="W85" s="123">
        <v>65</v>
      </c>
    </row>
    <row r="86" spans="2:23" x14ac:dyDescent="0.2">
      <c r="B86" s="186"/>
      <c r="C86" s="57"/>
      <c r="D86" s="57"/>
      <c r="E86" s="57"/>
      <c r="F86" s="57"/>
      <c r="G86" s="57"/>
      <c r="H86" s="57"/>
      <c r="I86" s="57"/>
      <c r="J86" s="57"/>
      <c r="K86" s="57"/>
      <c r="L86" s="118"/>
      <c r="M86" s="187"/>
    </row>
    <row r="87" spans="2:23" ht="15.75" x14ac:dyDescent="0.25">
      <c r="B87" s="188"/>
      <c r="C87" s="188"/>
      <c r="D87" s="188"/>
      <c r="E87" s="188"/>
    </row>
    <row r="88" spans="2:23" ht="15" x14ac:dyDescent="0.2">
      <c r="B88" s="171" t="s">
        <v>95</v>
      </c>
    </row>
    <row r="89" spans="2:23" x14ac:dyDescent="0.2">
      <c r="B89" s="17"/>
      <c r="C89" s="17"/>
      <c r="D89" s="17"/>
      <c r="E89" s="17"/>
    </row>
  </sheetData>
  <mergeCells count="13">
    <mergeCell ref="B67:L67"/>
    <mergeCell ref="N67:W67"/>
    <mergeCell ref="J3:U3"/>
    <mergeCell ref="B9:B10"/>
    <mergeCell ref="C9:K9"/>
    <mergeCell ref="L9:L10"/>
    <mergeCell ref="N9:V9"/>
    <mergeCell ref="W9:W10"/>
    <mergeCell ref="B11:L11"/>
    <mergeCell ref="B29:L29"/>
    <mergeCell ref="N29:W29"/>
    <mergeCell ref="B48:L48"/>
    <mergeCell ref="N48:W48"/>
  </mergeCells>
  <pageMargins left="0.7" right="0.7" top="0.75" bottom="0.75" header="0.3" footer="0.3"/>
  <pageSetup orientation="portrait"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workbookViewId="0">
      <selection activeCell="E5" sqref="E5"/>
    </sheetView>
  </sheetViews>
  <sheetFormatPr defaultRowHeight="12.75" x14ac:dyDescent="0.2"/>
  <cols>
    <col min="1" max="1" width="2.85546875" customWidth="1"/>
    <col min="2" max="2" width="29.42578125" customWidth="1"/>
    <col min="3" max="12" width="9.5703125" customWidth="1"/>
    <col min="13" max="13" width="2.7109375" style="71" customWidth="1"/>
    <col min="14" max="14" width="9.5703125" style="71" customWidth="1"/>
    <col min="15" max="23" width="9.5703125" customWidth="1"/>
  </cols>
  <sheetData>
    <row r="1" spans="1:23" x14ac:dyDescent="0.2">
      <c r="A1" s="2"/>
      <c r="B1" s="2"/>
      <c r="C1" s="2"/>
    </row>
    <row r="2" spans="1:23" x14ac:dyDescent="0.2">
      <c r="A2" s="2"/>
      <c r="B2" s="17" t="s">
        <v>313</v>
      </c>
      <c r="C2" s="17"/>
    </row>
    <row r="3" spans="1:23" x14ac:dyDescent="0.2">
      <c r="A3" s="2"/>
      <c r="B3" s="17"/>
      <c r="C3" s="17"/>
      <c r="J3" s="237"/>
      <c r="K3" s="237"/>
      <c r="L3" s="237"/>
      <c r="M3" s="237"/>
      <c r="N3" s="237"/>
      <c r="O3" s="237"/>
      <c r="P3" s="237"/>
      <c r="Q3" s="237"/>
      <c r="R3" s="237"/>
      <c r="S3" s="237"/>
      <c r="T3" s="237"/>
      <c r="U3" s="237"/>
    </row>
    <row r="4" spans="1:23" x14ac:dyDescent="0.2">
      <c r="A4" s="2"/>
      <c r="B4" s="18" t="s">
        <v>77</v>
      </c>
      <c r="C4" s="17"/>
    </row>
    <row r="5" spans="1:23" x14ac:dyDescent="0.2">
      <c r="A5" s="2"/>
      <c r="B5" s="18" t="s">
        <v>78</v>
      </c>
      <c r="C5" s="17"/>
    </row>
    <row r="6" spans="1:23" x14ac:dyDescent="0.2">
      <c r="A6" s="2"/>
      <c r="B6" s="18" t="s">
        <v>247</v>
      </c>
      <c r="C6" s="17"/>
    </row>
    <row r="7" spans="1:23" x14ac:dyDescent="0.2">
      <c r="A7" s="2"/>
      <c r="B7" s="18" t="s">
        <v>96</v>
      </c>
      <c r="C7" s="2"/>
    </row>
    <row r="9" spans="1:23" x14ac:dyDescent="0.2">
      <c r="B9" s="238" t="s">
        <v>229</v>
      </c>
      <c r="C9" s="240" t="s">
        <v>121</v>
      </c>
      <c r="D9" s="240"/>
      <c r="E9" s="240"/>
      <c r="F9" s="240"/>
      <c r="G9" s="240"/>
      <c r="H9" s="240"/>
      <c r="I9" s="240"/>
      <c r="J9" s="240"/>
      <c r="K9" s="240"/>
      <c r="L9" s="240" t="s">
        <v>93</v>
      </c>
      <c r="M9" s="90"/>
      <c r="N9" s="240" t="s">
        <v>122</v>
      </c>
      <c r="O9" s="240"/>
      <c r="P9" s="240"/>
      <c r="Q9" s="240"/>
      <c r="R9" s="240"/>
      <c r="S9" s="240"/>
      <c r="T9" s="240"/>
      <c r="U9" s="240"/>
      <c r="V9" s="240"/>
      <c r="W9" s="240" t="s">
        <v>93</v>
      </c>
    </row>
    <row r="10" spans="1:23" ht="23.25" customHeight="1" x14ac:dyDescent="0.2">
      <c r="B10" s="239"/>
      <c r="C10" s="115" t="s">
        <v>150</v>
      </c>
      <c r="D10" s="116" t="s">
        <v>124</v>
      </c>
      <c r="E10" s="116" t="s">
        <v>125</v>
      </c>
      <c r="F10" s="116" t="s">
        <v>126</v>
      </c>
      <c r="G10" s="116" t="s">
        <v>127</v>
      </c>
      <c r="H10" s="116" t="s">
        <v>128</v>
      </c>
      <c r="I10" s="116" t="s">
        <v>129</v>
      </c>
      <c r="J10" s="116" t="s">
        <v>130</v>
      </c>
      <c r="K10" s="178" t="s">
        <v>132</v>
      </c>
      <c r="L10" s="254"/>
      <c r="M10" s="90"/>
      <c r="N10" s="145" t="s">
        <v>150</v>
      </c>
      <c r="O10" s="116" t="s">
        <v>124</v>
      </c>
      <c r="P10" s="116" t="s">
        <v>125</v>
      </c>
      <c r="Q10" s="116" t="s">
        <v>126</v>
      </c>
      <c r="R10" s="116" t="s">
        <v>127</v>
      </c>
      <c r="S10" s="116" t="s">
        <v>128</v>
      </c>
      <c r="T10" s="116" t="s">
        <v>129</v>
      </c>
      <c r="U10" s="116" t="s">
        <v>130</v>
      </c>
      <c r="V10" s="178" t="s">
        <v>132</v>
      </c>
      <c r="W10" s="254"/>
    </row>
    <row r="11" spans="1:23" x14ac:dyDescent="0.2">
      <c r="B11" s="252" t="s">
        <v>142</v>
      </c>
      <c r="C11" s="252"/>
      <c r="D11" s="252"/>
      <c r="E11" s="252"/>
      <c r="F11" s="252"/>
      <c r="G11" s="252"/>
      <c r="H11" s="252"/>
      <c r="I11" s="252"/>
      <c r="J11" s="252"/>
      <c r="K11" s="252"/>
      <c r="L11" s="252"/>
      <c r="M11" s="180"/>
      <c r="N11" s="181"/>
      <c r="O11" s="181"/>
      <c r="P11" s="181"/>
      <c r="Q11" s="181"/>
      <c r="R11" s="181"/>
      <c r="S11" s="181"/>
      <c r="T11" s="181"/>
      <c r="U11" s="181"/>
      <c r="V11" s="181"/>
      <c r="W11" s="181"/>
    </row>
    <row r="12" spans="1:23" x14ac:dyDescent="0.2">
      <c r="B12" s="182" t="s">
        <v>230</v>
      </c>
      <c r="C12" s="57">
        <v>0</v>
      </c>
      <c r="D12" s="57">
        <v>2</v>
      </c>
      <c r="E12" s="57">
        <v>0</v>
      </c>
      <c r="F12" s="57">
        <v>0</v>
      </c>
      <c r="G12" s="57">
        <v>0</v>
      </c>
      <c r="H12" s="57">
        <v>2</v>
      </c>
      <c r="I12" s="57">
        <v>0</v>
      </c>
      <c r="J12" s="57">
        <v>0</v>
      </c>
      <c r="K12" s="57">
        <v>0</v>
      </c>
      <c r="L12" s="118">
        <v>4</v>
      </c>
      <c r="M12" s="180"/>
      <c r="N12" s="57">
        <v>0</v>
      </c>
      <c r="O12" s="57">
        <v>2</v>
      </c>
      <c r="P12" s="57">
        <v>0</v>
      </c>
      <c r="Q12" s="57">
        <v>0</v>
      </c>
      <c r="R12" s="57">
        <v>0</v>
      </c>
      <c r="S12" s="57">
        <v>1</v>
      </c>
      <c r="T12" s="57">
        <v>1</v>
      </c>
      <c r="U12" s="57">
        <v>0</v>
      </c>
      <c r="V12" s="57">
        <v>0</v>
      </c>
      <c r="W12" s="118">
        <v>4</v>
      </c>
    </row>
    <row r="13" spans="1:23" x14ac:dyDescent="0.2">
      <c r="B13" s="93" t="s">
        <v>231</v>
      </c>
      <c r="C13" s="57">
        <v>0</v>
      </c>
      <c r="D13" s="57">
        <v>4</v>
      </c>
      <c r="E13" s="57">
        <v>2</v>
      </c>
      <c r="F13" s="57">
        <v>0</v>
      </c>
      <c r="G13" s="57">
        <v>0</v>
      </c>
      <c r="H13" s="57">
        <v>0</v>
      </c>
      <c r="I13" s="57">
        <v>0</v>
      </c>
      <c r="J13" s="57">
        <v>0</v>
      </c>
      <c r="K13" s="57">
        <v>0</v>
      </c>
      <c r="L13" s="118">
        <v>6</v>
      </c>
      <c r="M13" s="180"/>
      <c r="N13" s="57">
        <v>0</v>
      </c>
      <c r="O13" s="57">
        <v>4</v>
      </c>
      <c r="P13" s="57">
        <v>2</v>
      </c>
      <c r="Q13" s="57">
        <v>0</v>
      </c>
      <c r="R13" s="57">
        <v>0</v>
      </c>
      <c r="S13" s="57">
        <v>0</v>
      </c>
      <c r="T13" s="57">
        <v>0</v>
      </c>
      <c r="U13" s="57">
        <v>0</v>
      </c>
      <c r="V13" s="57">
        <v>0</v>
      </c>
      <c r="W13" s="118">
        <v>6</v>
      </c>
    </row>
    <row r="14" spans="1:23" x14ac:dyDescent="0.2">
      <c r="B14" s="93" t="s">
        <v>232</v>
      </c>
      <c r="C14" s="57">
        <v>0</v>
      </c>
      <c r="D14" s="57">
        <v>1</v>
      </c>
      <c r="E14" s="57">
        <v>0</v>
      </c>
      <c r="F14" s="57">
        <v>0</v>
      </c>
      <c r="G14" s="57">
        <v>0</v>
      </c>
      <c r="H14" s="57">
        <v>0</v>
      </c>
      <c r="I14" s="57">
        <v>0</v>
      </c>
      <c r="J14" s="57">
        <v>0</v>
      </c>
      <c r="K14" s="57">
        <v>0</v>
      </c>
      <c r="L14" s="118">
        <v>1</v>
      </c>
      <c r="M14" s="180"/>
      <c r="N14" s="57">
        <v>0</v>
      </c>
      <c r="O14" s="57">
        <v>1</v>
      </c>
      <c r="P14" s="57">
        <v>0</v>
      </c>
      <c r="Q14" s="57">
        <v>0</v>
      </c>
      <c r="R14" s="57">
        <v>0</v>
      </c>
      <c r="S14" s="57">
        <v>0</v>
      </c>
      <c r="T14" s="57">
        <v>0</v>
      </c>
      <c r="U14" s="57">
        <v>0</v>
      </c>
      <c r="V14" s="57">
        <v>0</v>
      </c>
      <c r="W14" s="118">
        <v>1</v>
      </c>
    </row>
    <row r="15" spans="1:23" x14ac:dyDescent="0.2">
      <c r="B15" s="93" t="s">
        <v>233</v>
      </c>
      <c r="C15" s="57">
        <v>0</v>
      </c>
      <c r="D15" s="57">
        <v>0</v>
      </c>
      <c r="E15" s="57">
        <v>0</v>
      </c>
      <c r="F15" s="57">
        <v>0</v>
      </c>
      <c r="G15" s="57">
        <v>0</v>
      </c>
      <c r="H15" s="57">
        <v>0</v>
      </c>
      <c r="I15" s="57">
        <v>0</v>
      </c>
      <c r="J15" s="57">
        <v>0</v>
      </c>
      <c r="K15" s="57">
        <v>0</v>
      </c>
      <c r="L15" s="118">
        <v>0</v>
      </c>
      <c r="M15" s="180"/>
      <c r="N15" s="57">
        <v>0</v>
      </c>
      <c r="O15" s="57">
        <v>0</v>
      </c>
      <c r="P15" s="57">
        <v>0</v>
      </c>
      <c r="Q15" s="57">
        <v>0</v>
      </c>
      <c r="R15" s="57">
        <v>0</v>
      </c>
      <c r="S15" s="57">
        <v>0</v>
      </c>
      <c r="T15" s="57">
        <v>0</v>
      </c>
      <c r="U15" s="57">
        <v>0</v>
      </c>
      <c r="V15" s="57">
        <v>0</v>
      </c>
      <c r="W15" s="118">
        <v>0</v>
      </c>
    </row>
    <row r="16" spans="1:23" x14ac:dyDescent="0.2">
      <c r="B16" s="93" t="s">
        <v>234</v>
      </c>
      <c r="C16" s="57">
        <v>0</v>
      </c>
      <c r="D16" s="57">
        <v>1</v>
      </c>
      <c r="E16" s="57">
        <v>0</v>
      </c>
      <c r="F16" s="57">
        <v>0</v>
      </c>
      <c r="G16" s="57">
        <v>2</v>
      </c>
      <c r="H16" s="57">
        <v>0</v>
      </c>
      <c r="I16" s="57">
        <v>0</v>
      </c>
      <c r="J16" s="57">
        <v>0</v>
      </c>
      <c r="K16" s="57">
        <v>0</v>
      </c>
      <c r="L16" s="118">
        <v>3</v>
      </c>
      <c r="M16" s="180"/>
      <c r="N16" s="57">
        <v>0</v>
      </c>
      <c r="O16" s="57">
        <v>1</v>
      </c>
      <c r="P16" s="57">
        <v>0</v>
      </c>
      <c r="Q16" s="57">
        <v>0</v>
      </c>
      <c r="R16" s="57">
        <v>2</v>
      </c>
      <c r="S16" s="57">
        <v>0</v>
      </c>
      <c r="T16" s="57">
        <v>0</v>
      </c>
      <c r="U16" s="57">
        <v>0</v>
      </c>
      <c r="V16" s="57">
        <v>0</v>
      </c>
      <c r="W16" s="118">
        <v>3</v>
      </c>
    </row>
    <row r="17" spans="2:23" x14ac:dyDescent="0.2">
      <c r="B17" s="93" t="s">
        <v>235</v>
      </c>
      <c r="C17" s="57">
        <v>0</v>
      </c>
      <c r="D17" s="57">
        <v>0</v>
      </c>
      <c r="E17" s="57">
        <v>0</v>
      </c>
      <c r="F17" s="57">
        <v>0</v>
      </c>
      <c r="G17" s="57">
        <v>1</v>
      </c>
      <c r="H17" s="57">
        <v>0</v>
      </c>
      <c r="I17" s="57">
        <v>0</v>
      </c>
      <c r="J17" s="57">
        <v>0</v>
      </c>
      <c r="K17" s="57">
        <v>0</v>
      </c>
      <c r="L17" s="118">
        <v>1</v>
      </c>
      <c r="M17" s="180"/>
      <c r="N17" s="57">
        <v>0</v>
      </c>
      <c r="O17" s="57">
        <v>0</v>
      </c>
      <c r="P17" s="57">
        <v>0</v>
      </c>
      <c r="Q17" s="57">
        <v>0</v>
      </c>
      <c r="R17" s="57">
        <v>1</v>
      </c>
      <c r="S17" s="57">
        <v>0</v>
      </c>
      <c r="T17" s="57">
        <v>0</v>
      </c>
      <c r="U17" s="57">
        <v>0</v>
      </c>
      <c r="V17" s="57">
        <v>0</v>
      </c>
      <c r="W17" s="118">
        <v>1</v>
      </c>
    </row>
    <row r="18" spans="2:23" x14ac:dyDescent="0.2">
      <c r="B18" s="93" t="s">
        <v>236</v>
      </c>
      <c r="C18" s="57">
        <v>0</v>
      </c>
      <c r="D18" s="57">
        <v>0</v>
      </c>
      <c r="E18" s="57">
        <v>1</v>
      </c>
      <c r="F18" s="57">
        <v>1</v>
      </c>
      <c r="G18" s="57">
        <v>1</v>
      </c>
      <c r="H18" s="57">
        <v>1</v>
      </c>
      <c r="I18" s="57">
        <v>0</v>
      </c>
      <c r="J18" s="57">
        <v>0</v>
      </c>
      <c r="K18" s="57">
        <v>0</v>
      </c>
      <c r="L18" s="118">
        <v>4</v>
      </c>
      <c r="M18" s="180"/>
      <c r="N18" s="57">
        <v>0</v>
      </c>
      <c r="O18" s="57">
        <v>0</v>
      </c>
      <c r="P18" s="57">
        <v>1</v>
      </c>
      <c r="Q18" s="57">
        <v>1</v>
      </c>
      <c r="R18" s="57">
        <v>1</v>
      </c>
      <c r="S18" s="57">
        <v>1</v>
      </c>
      <c r="T18" s="57">
        <v>0</v>
      </c>
      <c r="U18" s="57">
        <v>0</v>
      </c>
      <c r="V18" s="57">
        <v>0</v>
      </c>
      <c r="W18" s="118">
        <v>4</v>
      </c>
    </row>
    <row r="19" spans="2:23" x14ac:dyDescent="0.2">
      <c r="B19" s="93" t="s">
        <v>237</v>
      </c>
      <c r="C19" s="57">
        <v>0</v>
      </c>
      <c r="D19" s="57">
        <v>0</v>
      </c>
      <c r="E19" s="57">
        <v>0</v>
      </c>
      <c r="F19" s="57">
        <v>0</v>
      </c>
      <c r="G19" s="57">
        <v>0</v>
      </c>
      <c r="H19" s="57">
        <v>0</v>
      </c>
      <c r="I19" s="57">
        <v>0</v>
      </c>
      <c r="J19" s="57">
        <v>0</v>
      </c>
      <c r="K19" s="57">
        <v>0</v>
      </c>
      <c r="L19" s="118">
        <v>0</v>
      </c>
      <c r="M19" s="180"/>
      <c r="N19" s="57">
        <v>0</v>
      </c>
      <c r="O19" s="57">
        <v>0</v>
      </c>
      <c r="P19" s="57">
        <v>0</v>
      </c>
      <c r="Q19" s="57">
        <v>0</v>
      </c>
      <c r="R19" s="57">
        <v>0</v>
      </c>
      <c r="S19" s="57">
        <v>0</v>
      </c>
      <c r="T19" s="57">
        <v>0</v>
      </c>
      <c r="U19" s="57">
        <v>0</v>
      </c>
      <c r="V19" s="57">
        <v>0</v>
      </c>
      <c r="W19" s="118">
        <v>0</v>
      </c>
    </row>
    <row r="20" spans="2:23" x14ac:dyDescent="0.2">
      <c r="B20" s="93" t="s">
        <v>238</v>
      </c>
      <c r="C20" s="57">
        <v>0</v>
      </c>
      <c r="D20" s="57">
        <v>0</v>
      </c>
      <c r="E20" s="57">
        <v>0</v>
      </c>
      <c r="F20" s="57">
        <v>0</v>
      </c>
      <c r="G20" s="57">
        <v>1</v>
      </c>
      <c r="H20" s="57">
        <v>1</v>
      </c>
      <c r="I20" s="57">
        <v>0</v>
      </c>
      <c r="J20" s="57">
        <v>0</v>
      </c>
      <c r="K20" s="57">
        <v>0</v>
      </c>
      <c r="L20" s="118">
        <v>2</v>
      </c>
      <c r="M20" s="180"/>
      <c r="N20" s="57">
        <v>0</v>
      </c>
      <c r="O20" s="57">
        <v>0</v>
      </c>
      <c r="P20" s="57">
        <v>0</v>
      </c>
      <c r="Q20" s="57">
        <v>0</v>
      </c>
      <c r="R20" s="57">
        <v>1</v>
      </c>
      <c r="S20" s="57">
        <v>1</v>
      </c>
      <c r="T20" s="57">
        <v>0</v>
      </c>
      <c r="U20" s="57">
        <v>0</v>
      </c>
      <c r="V20" s="57">
        <v>0</v>
      </c>
      <c r="W20" s="118">
        <v>2</v>
      </c>
    </row>
    <row r="21" spans="2:23" x14ac:dyDescent="0.2">
      <c r="B21" s="93" t="s">
        <v>239</v>
      </c>
      <c r="C21" s="57">
        <v>0</v>
      </c>
      <c r="D21" s="57">
        <v>0</v>
      </c>
      <c r="E21" s="57">
        <v>0</v>
      </c>
      <c r="F21" s="57">
        <v>0</v>
      </c>
      <c r="G21" s="57">
        <v>0</v>
      </c>
      <c r="H21" s="57">
        <v>0</v>
      </c>
      <c r="I21" s="57">
        <v>0</v>
      </c>
      <c r="J21" s="57">
        <v>0</v>
      </c>
      <c r="K21" s="57">
        <v>0</v>
      </c>
      <c r="L21" s="118">
        <v>0</v>
      </c>
      <c r="M21" s="180"/>
      <c r="N21" s="57">
        <v>0</v>
      </c>
      <c r="O21" s="57">
        <v>0</v>
      </c>
      <c r="P21" s="57">
        <v>0</v>
      </c>
      <c r="Q21" s="57">
        <v>0</v>
      </c>
      <c r="R21" s="57">
        <v>0</v>
      </c>
      <c r="S21" s="57">
        <v>0</v>
      </c>
      <c r="T21" s="57">
        <v>1</v>
      </c>
      <c r="U21" s="57">
        <v>0</v>
      </c>
      <c r="V21" s="57">
        <v>0</v>
      </c>
      <c r="W21" s="118">
        <v>1</v>
      </c>
    </row>
    <row r="22" spans="2:23" x14ac:dyDescent="0.2">
      <c r="B22" s="93" t="s">
        <v>240</v>
      </c>
      <c r="C22" s="57">
        <v>0</v>
      </c>
      <c r="D22" s="57">
        <v>0</v>
      </c>
      <c r="E22" s="57">
        <v>2</v>
      </c>
      <c r="F22" s="57">
        <v>0</v>
      </c>
      <c r="G22" s="57">
        <v>0</v>
      </c>
      <c r="H22" s="57">
        <v>1</v>
      </c>
      <c r="I22" s="57">
        <v>0</v>
      </c>
      <c r="J22" s="57">
        <v>0</v>
      </c>
      <c r="K22" s="57">
        <v>0</v>
      </c>
      <c r="L22" s="118">
        <v>3</v>
      </c>
      <c r="M22" s="180"/>
      <c r="N22" s="57">
        <v>0</v>
      </c>
      <c r="O22" s="57">
        <v>0</v>
      </c>
      <c r="P22" s="57">
        <v>2</v>
      </c>
      <c r="Q22" s="57">
        <v>0</v>
      </c>
      <c r="R22" s="57">
        <v>0</v>
      </c>
      <c r="S22" s="57">
        <v>1</v>
      </c>
      <c r="T22" s="57">
        <v>0</v>
      </c>
      <c r="U22" s="57">
        <v>0</v>
      </c>
      <c r="V22" s="57">
        <v>0</v>
      </c>
      <c r="W22" s="118">
        <v>3</v>
      </c>
    </row>
    <row r="23" spans="2:23" x14ac:dyDescent="0.2">
      <c r="B23" s="93" t="s">
        <v>241</v>
      </c>
      <c r="C23" s="57">
        <v>0</v>
      </c>
      <c r="D23" s="57">
        <v>0</v>
      </c>
      <c r="E23" s="57">
        <v>0</v>
      </c>
      <c r="F23" s="57">
        <v>0</v>
      </c>
      <c r="G23" s="57">
        <v>0</v>
      </c>
      <c r="H23" s="57">
        <v>0</v>
      </c>
      <c r="I23" s="57">
        <v>0</v>
      </c>
      <c r="J23" s="57">
        <v>0</v>
      </c>
      <c r="K23" s="57">
        <v>0</v>
      </c>
      <c r="L23" s="118">
        <v>0</v>
      </c>
      <c r="M23" s="180"/>
      <c r="N23" s="57">
        <v>0</v>
      </c>
      <c r="O23" s="57">
        <v>0</v>
      </c>
      <c r="P23" s="57">
        <v>0</v>
      </c>
      <c r="Q23" s="57">
        <v>0</v>
      </c>
      <c r="R23" s="57">
        <v>0</v>
      </c>
      <c r="S23" s="57">
        <v>0</v>
      </c>
      <c r="T23" s="57">
        <v>0</v>
      </c>
      <c r="U23" s="57">
        <v>0</v>
      </c>
      <c r="V23" s="57">
        <v>0</v>
      </c>
      <c r="W23" s="118">
        <v>0</v>
      </c>
    </row>
    <row r="24" spans="2:23" x14ac:dyDescent="0.2">
      <c r="B24" s="93" t="s">
        <v>242</v>
      </c>
      <c r="C24" s="57">
        <v>0</v>
      </c>
      <c r="D24" s="57">
        <v>1</v>
      </c>
      <c r="E24" s="57">
        <v>0</v>
      </c>
      <c r="F24" s="57">
        <v>0</v>
      </c>
      <c r="G24" s="57">
        <v>0</v>
      </c>
      <c r="H24" s="57">
        <v>0</v>
      </c>
      <c r="I24" s="57">
        <v>0</v>
      </c>
      <c r="J24" s="57">
        <v>0</v>
      </c>
      <c r="K24" s="57">
        <v>0</v>
      </c>
      <c r="L24" s="118">
        <v>1</v>
      </c>
      <c r="M24" s="180"/>
      <c r="N24" s="57">
        <v>0</v>
      </c>
      <c r="O24" s="57">
        <v>1</v>
      </c>
      <c r="P24" s="57">
        <v>0</v>
      </c>
      <c r="Q24" s="57">
        <v>0</v>
      </c>
      <c r="R24" s="57">
        <v>0</v>
      </c>
      <c r="S24" s="57">
        <v>0</v>
      </c>
      <c r="T24" s="57">
        <v>0</v>
      </c>
      <c r="U24" s="57">
        <v>0</v>
      </c>
      <c r="V24" s="57">
        <v>0</v>
      </c>
      <c r="W24" s="118">
        <v>1</v>
      </c>
    </row>
    <row r="25" spans="2:23" x14ac:dyDescent="0.2">
      <c r="B25" s="93" t="s">
        <v>243</v>
      </c>
      <c r="C25" s="57">
        <v>0</v>
      </c>
      <c r="D25" s="57">
        <v>0</v>
      </c>
      <c r="E25" s="57">
        <v>0</v>
      </c>
      <c r="F25" s="57">
        <v>0</v>
      </c>
      <c r="G25" s="57">
        <v>1</v>
      </c>
      <c r="H25" s="57">
        <v>0</v>
      </c>
      <c r="I25" s="57">
        <v>1</v>
      </c>
      <c r="J25" s="57">
        <v>1</v>
      </c>
      <c r="K25" s="57">
        <v>1</v>
      </c>
      <c r="L25" s="118">
        <v>4</v>
      </c>
      <c r="M25" s="180"/>
      <c r="N25" s="57">
        <v>0</v>
      </c>
      <c r="O25" s="57">
        <v>0</v>
      </c>
      <c r="P25" s="57">
        <v>0</v>
      </c>
      <c r="Q25" s="57">
        <v>0</v>
      </c>
      <c r="R25" s="57">
        <v>1</v>
      </c>
      <c r="S25" s="57">
        <v>0</v>
      </c>
      <c r="T25" s="57">
        <v>1</v>
      </c>
      <c r="U25" s="57">
        <v>1</v>
      </c>
      <c r="V25" s="57">
        <v>1</v>
      </c>
      <c r="W25" s="118">
        <v>4</v>
      </c>
    </row>
    <row r="26" spans="2:23" x14ac:dyDescent="0.2">
      <c r="B26" s="93" t="s">
        <v>244</v>
      </c>
      <c r="C26" s="57">
        <v>0</v>
      </c>
      <c r="D26" s="57">
        <v>0</v>
      </c>
      <c r="E26" s="57">
        <v>0</v>
      </c>
      <c r="F26" s="57">
        <v>1</v>
      </c>
      <c r="G26" s="57">
        <v>0</v>
      </c>
      <c r="H26" s="57">
        <v>1</v>
      </c>
      <c r="I26" s="57">
        <v>0</v>
      </c>
      <c r="J26" s="57">
        <v>0</v>
      </c>
      <c r="K26" s="57">
        <v>0</v>
      </c>
      <c r="L26" s="118">
        <v>2</v>
      </c>
      <c r="M26" s="180"/>
      <c r="N26" s="57">
        <v>0</v>
      </c>
      <c r="O26" s="57">
        <v>0</v>
      </c>
      <c r="P26" s="57">
        <v>0</v>
      </c>
      <c r="Q26" s="57">
        <v>1</v>
      </c>
      <c r="R26" s="57">
        <v>0</v>
      </c>
      <c r="S26" s="57">
        <v>1</v>
      </c>
      <c r="T26" s="57">
        <v>0</v>
      </c>
      <c r="U26" s="57">
        <v>0</v>
      </c>
      <c r="V26" s="57">
        <v>0</v>
      </c>
      <c r="W26" s="118">
        <v>2</v>
      </c>
    </row>
    <row r="27" spans="2:23" x14ac:dyDescent="0.2">
      <c r="B27" s="93" t="s">
        <v>245</v>
      </c>
      <c r="C27" s="57">
        <v>0</v>
      </c>
      <c r="D27" s="57">
        <v>1</v>
      </c>
      <c r="E27" s="57">
        <v>2</v>
      </c>
      <c r="F27" s="57">
        <v>2</v>
      </c>
      <c r="G27" s="57">
        <v>1</v>
      </c>
      <c r="H27" s="57">
        <v>1</v>
      </c>
      <c r="I27" s="57">
        <v>2</v>
      </c>
      <c r="J27" s="57">
        <v>1</v>
      </c>
      <c r="K27" s="57">
        <v>0</v>
      </c>
      <c r="L27" s="118">
        <v>10</v>
      </c>
      <c r="M27" s="180"/>
      <c r="N27" s="57">
        <v>0</v>
      </c>
      <c r="O27" s="57">
        <v>1</v>
      </c>
      <c r="P27" s="57">
        <v>2</v>
      </c>
      <c r="Q27" s="57">
        <v>2</v>
      </c>
      <c r="R27" s="57">
        <v>1</v>
      </c>
      <c r="S27" s="57">
        <v>1</v>
      </c>
      <c r="T27" s="57">
        <v>2</v>
      </c>
      <c r="U27" s="57">
        <v>1</v>
      </c>
      <c r="V27" s="57">
        <v>0</v>
      </c>
      <c r="W27" s="118">
        <v>10</v>
      </c>
    </row>
    <row r="28" spans="2:23" x14ac:dyDescent="0.2">
      <c r="B28" s="93" t="s">
        <v>216</v>
      </c>
      <c r="C28" s="57">
        <v>1</v>
      </c>
      <c r="D28" s="57">
        <v>0</v>
      </c>
      <c r="E28" s="57">
        <v>3</v>
      </c>
      <c r="F28" s="57">
        <v>0</v>
      </c>
      <c r="G28" s="57">
        <v>1</v>
      </c>
      <c r="H28" s="57">
        <v>1</v>
      </c>
      <c r="I28" s="57">
        <v>2</v>
      </c>
      <c r="J28" s="57">
        <v>0</v>
      </c>
      <c r="K28" s="57">
        <v>0</v>
      </c>
      <c r="L28" s="118">
        <v>8</v>
      </c>
      <c r="M28" s="180"/>
      <c r="N28" s="57">
        <v>1</v>
      </c>
      <c r="O28" s="57">
        <v>0</v>
      </c>
      <c r="P28" s="57">
        <v>3</v>
      </c>
      <c r="Q28" s="57">
        <v>0</v>
      </c>
      <c r="R28" s="57">
        <v>1</v>
      </c>
      <c r="S28" s="57">
        <v>1</v>
      </c>
      <c r="T28" s="57">
        <v>1</v>
      </c>
      <c r="U28" s="57">
        <v>0</v>
      </c>
      <c r="V28" s="57">
        <v>0</v>
      </c>
      <c r="W28" s="118">
        <v>7</v>
      </c>
    </row>
    <row r="29" spans="2:23" x14ac:dyDescent="0.2">
      <c r="B29" s="183" t="s">
        <v>93</v>
      </c>
      <c r="C29" s="118">
        <v>0</v>
      </c>
      <c r="D29" s="118">
        <v>10</v>
      </c>
      <c r="E29" s="118">
        <v>7</v>
      </c>
      <c r="F29" s="118">
        <v>4</v>
      </c>
      <c r="G29" s="118">
        <v>7</v>
      </c>
      <c r="H29" s="118">
        <v>7</v>
      </c>
      <c r="I29" s="118">
        <v>3</v>
      </c>
      <c r="J29" s="118">
        <v>2</v>
      </c>
      <c r="K29" s="118">
        <v>1</v>
      </c>
      <c r="L29" s="118">
        <v>49</v>
      </c>
      <c r="M29" s="180"/>
      <c r="N29" s="118">
        <v>0</v>
      </c>
      <c r="O29" s="118">
        <v>10</v>
      </c>
      <c r="P29" s="118">
        <v>7</v>
      </c>
      <c r="Q29" s="118">
        <v>4</v>
      </c>
      <c r="R29" s="118">
        <v>7</v>
      </c>
      <c r="S29" s="118">
        <v>6</v>
      </c>
      <c r="T29" s="118">
        <v>5</v>
      </c>
      <c r="U29" s="118">
        <v>2</v>
      </c>
      <c r="V29" s="118">
        <v>1</v>
      </c>
      <c r="W29" s="118">
        <v>49</v>
      </c>
    </row>
    <row r="30" spans="2:23" x14ac:dyDescent="0.2">
      <c r="B30" s="252" t="s">
        <v>156</v>
      </c>
      <c r="C30" s="252"/>
      <c r="D30" s="252"/>
      <c r="E30" s="252"/>
      <c r="F30" s="252"/>
      <c r="G30" s="252"/>
      <c r="H30" s="252"/>
      <c r="I30" s="252"/>
      <c r="J30" s="252"/>
      <c r="K30" s="252"/>
      <c r="L30" s="252"/>
      <c r="M30" s="180"/>
      <c r="N30" s="252"/>
      <c r="O30" s="252"/>
      <c r="P30" s="252"/>
      <c r="Q30" s="252"/>
      <c r="R30" s="252"/>
      <c r="S30" s="252"/>
      <c r="T30" s="252"/>
      <c r="U30" s="252"/>
      <c r="V30" s="252"/>
      <c r="W30" s="252"/>
    </row>
    <row r="31" spans="2:23" x14ac:dyDescent="0.2">
      <c r="B31" s="182" t="s">
        <v>230</v>
      </c>
      <c r="C31" s="57">
        <v>2</v>
      </c>
      <c r="D31" s="57">
        <v>2</v>
      </c>
      <c r="E31" s="57">
        <v>1</v>
      </c>
      <c r="F31" s="57">
        <v>2</v>
      </c>
      <c r="G31" s="57">
        <v>1</v>
      </c>
      <c r="H31" s="57">
        <v>0</v>
      </c>
      <c r="I31" s="57">
        <v>1</v>
      </c>
      <c r="J31" s="57">
        <v>0</v>
      </c>
      <c r="K31" s="57">
        <v>0</v>
      </c>
      <c r="L31" s="118">
        <v>9</v>
      </c>
      <c r="M31" s="180"/>
      <c r="N31" s="57">
        <v>2</v>
      </c>
      <c r="O31" s="57">
        <v>3</v>
      </c>
      <c r="P31" s="57">
        <v>0</v>
      </c>
      <c r="Q31" s="57">
        <v>1</v>
      </c>
      <c r="R31" s="57">
        <v>0</v>
      </c>
      <c r="S31" s="57">
        <v>2</v>
      </c>
      <c r="T31" s="57">
        <v>1</v>
      </c>
      <c r="U31" s="57">
        <v>1</v>
      </c>
      <c r="V31" s="57">
        <v>0</v>
      </c>
      <c r="W31" s="118">
        <v>10</v>
      </c>
    </row>
    <row r="32" spans="2:23" x14ac:dyDescent="0.2">
      <c r="B32" s="93" t="s">
        <v>231</v>
      </c>
      <c r="C32" s="57">
        <v>0</v>
      </c>
      <c r="D32" s="57">
        <v>0</v>
      </c>
      <c r="E32" s="57">
        <v>0</v>
      </c>
      <c r="F32" s="57">
        <v>0</v>
      </c>
      <c r="G32" s="57">
        <v>0</v>
      </c>
      <c r="H32" s="57">
        <v>0</v>
      </c>
      <c r="I32" s="57">
        <v>0</v>
      </c>
      <c r="J32" s="57">
        <v>0</v>
      </c>
      <c r="K32" s="57">
        <v>0</v>
      </c>
      <c r="L32" s="118">
        <v>0</v>
      </c>
      <c r="M32" s="180"/>
      <c r="N32" s="57">
        <v>2</v>
      </c>
      <c r="O32" s="57">
        <v>0</v>
      </c>
      <c r="P32" s="57">
        <v>0</v>
      </c>
      <c r="Q32" s="57">
        <v>0</v>
      </c>
      <c r="R32" s="57">
        <v>0</v>
      </c>
      <c r="S32" s="57">
        <v>0</v>
      </c>
      <c r="T32" s="57">
        <v>0</v>
      </c>
      <c r="U32" s="57">
        <v>0</v>
      </c>
      <c r="V32" s="57">
        <v>0</v>
      </c>
      <c r="W32" s="118">
        <v>2</v>
      </c>
    </row>
    <row r="33" spans="2:23" x14ac:dyDescent="0.2">
      <c r="B33" s="93" t="s">
        <v>232</v>
      </c>
      <c r="C33" s="57">
        <v>1</v>
      </c>
      <c r="D33" s="57">
        <v>0</v>
      </c>
      <c r="E33" s="57">
        <v>0</v>
      </c>
      <c r="F33" s="57">
        <v>0</v>
      </c>
      <c r="G33" s="57">
        <v>0</v>
      </c>
      <c r="H33" s="57">
        <v>0</v>
      </c>
      <c r="I33" s="57">
        <v>0</v>
      </c>
      <c r="J33" s="57">
        <v>0</v>
      </c>
      <c r="K33" s="57">
        <v>0</v>
      </c>
      <c r="L33" s="118">
        <v>1</v>
      </c>
      <c r="M33" s="180"/>
      <c r="N33" s="57">
        <v>0</v>
      </c>
      <c r="O33" s="57">
        <v>1</v>
      </c>
      <c r="P33" s="57">
        <v>0</v>
      </c>
      <c r="Q33" s="57">
        <v>0</v>
      </c>
      <c r="R33" s="57">
        <v>1</v>
      </c>
      <c r="S33" s="57">
        <v>0</v>
      </c>
      <c r="T33" s="57">
        <v>0</v>
      </c>
      <c r="U33" s="57">
        <v>0</v>
      </c>
      <c r="V33" s="57">
        <v>0</v>
      </c>
      <c r="W33" s="118">
        <v>2</v>
      </c>
    </row>
    <row r="34" spans="2:23" x14ac:dyDescent="0.2">
      <c r="B34" s="93" t="s">
        <v>233</v>
      </c>
      <c r="C34" s="57">
        <v>0</v>
      </c>
      <c r="D34" s="57">
        <v>0</v>
      </c>
      <c r="E34" s="57">
        <v>0</v>
      </c>
      <c r="F34" s="57">
        <v>0</v>
      </c>
      <c r="G34" s="57">
        <v>0</v>
      </c>
      <c r="H34" s="57">
        <v>0</v>
      </c>
      <c r="I34" s="57">
        <v>0</v>
      </c>
      <c r="J34" s="57">
        <v>0</v>
      </c>
      <c r="K34" s="57">
        <v>0</v>
      </c>
      <c r="L34" s="118">
        <v>0</v>
      </c>
      <c r="M34" s="180"/>
      <c r="N34" s="57">
        <v>0</v>
      </c>
      <c r="O34" s="57">
        <v>1</v>
      </c>
      <c r="P34" s="57">
        <v>0</v>
      </c>
      <c r="Q34" s="57">
        <v>0</v>
      </c>
      <c r="R34" s="57">
        <v>0</v>
      </c>
      <c r="S34" s="57">
        <v>0</v>
      </c>
      <c r="T34" s="57">
        <v>0</v>
      </c>
      <c r="U34" s="57">
        <v>0</v>
      </c>
      <c r="V34" s="57">
        <v>0</v>
      </c>
      <c r="W34" s="118">
        <v>1</v>
      </c>
    </row>
    <row r="35" spans="2:23" x14ac:dyDescent="0.2">
      <c r="B35" s="93" t="s">
        <v>234</v>
      </c>
      <c r="C35" s="57">
        <v>0</v>
      </c>
      <c r="D35" s="57">
        <v>0</v>
      </c>
      <c r="E35" s="57">
        <v>1</v>
      </c>
      <c r="F35" s="57">
        <v>0</v>
      </c>
      <c r="G35" s="57">
        <v>0</v>
      </c>
      <c r="H35" s="57">
        <v>0</v>
      </c>
      <c r="I35" s="57">
        <v>0</v>
      </c>
      <c r="J35" s="57">
        <v>0</v>
      </c>
      <c r="K35" s="57">
        <v>0</v>
      </c>
      <c r="L35" s="118">
        <v>1</v>
      </c>
      <c r="M35" s="180"/>
      <c r="N35" s="57">
        <v>0</v>
      </c>
      <c r="O35" s="57">
        <v>1</v>
      </c>
      <c r="P35" s="57">
        <v>1</v>
      </c>
      <c r="Q35" s="57">
        <v>0</v>
      </c>
      <c r="R35" s="57">
        <v>0</v>
      </c>
      <c r="S35" s="57">
        <v>0</v>
      </c>
      <c r="T35" s="57">
        <v>0</v>
      </c>
      <c r="U35" s="57">
        <v>0</v>
      </c>
      <c r="V35" s="57">
        <v>0</v>
      </c>
      <c r="W35" s="118">
        <v>2</v>
      </c>
    </row>
    <row r="36" spans="2:23" x14ac:dyDescent="0.2">
      <c r="B36" s="93" t="s">
        <v>235</v>
      </c>
      <c r="C36" s="57">
        <v>0</v>
      </c>
      <c r="D36" s="57">
        <v>1</v>
      </c>
      <c r="E36" s="57">
        <v>0</v>
      </c>
      <c r="F36" s="57">
        <v>1</v>
      </c>
      <c r="G36" s="57">
        <v>0</v>
      </c>
      <c r="H36" s="57">
        <v>0</v>
      </c>
      <c r="I36" s="57">
        <v>0</v>
      </c>
      <c r="J36" s="57">
        <v>0</v>
      </c>
      <c r="K36" s="57">
        <v>0</v>
      </c>
      <c r="L36" s="118">
        <v>2</v>
      </c>
      <c r="M36" s="180"/>
      <c r="N36" s="57">
        <v>0</v>
      </c>
      <c r="O36" s="57">
        <v>0</v>
      </c>
      <c r="P36" s="57">
        <v>1</v>
      </c>
      <c r="Q36" s="57">
        <v>0</v>
      </c>
      <c r="R36" s="57">
        <v>0</v>
      </c>
      <c r="S36" s="57">
        <v>0</v>
      </c>
      <c r="T36" s="57">
        <v>0</v>
      </c>
      <c r="U36" s="57">
        <v>0</v>
      </c>
      <c r="V36" s="57">
        <v>0</v>
      </c>
      <c r="W36" s="118">
        <v>1</v>
      </c>
    </row>
    <row r="37" spans="2:23" x14ac:dyDescent="0.2">
      <c r="B37" s="93" t="s">
        <v>236</v>
      </c>
      <c r="C37" s="57">
        <v>0</v>
      </c>
      <c r="D37" s="57">
        <v>0</v>
      </c>
      <c r="E37" s="57">
        <v>0</v>
      </c>
      <c r="F37" s="57">
        <v>0</v>
      </c>
      <c r="G37" s="57">
        <v>0</v>
      </c>
      <c r="H37" s="57">
        <v>0</v>
      </c>
      <c r="I37" s="57">
        <v>0</v>
      </c>
      <c r="J37" s="57">
        <v>0</v>
      </c>
      <c r="K37" s="57">
        <v>0</v>
      </c>
      <c r="L37" s="118">
        <v>0</v>
      </c>
      <c r="M37" s="180"/>
      <c r="N37" s="57">
        <v>0</v>
      </c>
      <c r="O37" s="57">
        <v>0</v>
      </c>
      <c r="P37" s="57">
        <v>0</v>
      </c>
      <c r="Q37" s="57">
        <v>0</v>
      </c>
      <c r="R37" s="57">
        <v>1</v>
      </c>
      <c r="S37" s="57">
        <v>0</v>
      </c>
      <c r="T37" s="57">
        <v>0</v>
      </c>
      <c r="U37" s="57">
        <v>0</v>
      </c>
      <c r="V37" s="57">
        <v>0</v>
      </c>
      <c r="W37" s="118">
        <v>1</v>
      </c>
    </row>
    <row r="38" spans="2:23" x14ac:dyDescent="0.2">
      <c r="B38" s="93" t="s">
        <v>237</v>
      </c>
      <c r="C38" s="57">
        <v>0</v>
      </c>
      <c r="D38" s="57">
        <v>0</v>
      </c>
      <c r="E38" s="57">
        <v>0</v>
      </c>
      <c r="F38" s="57">
        <v>0</v>
      </c>
      <c r="G38" s="57">
        <v>0</v>
      </c>
      <c r="H38" s="57">
        <v>0</v>
      </c>
      <c r="I38" s="57">
        <v>0</v>
      </c>
      <c r="J38" s="57">
        <v>0</v>
      </c>
      <c r="K38" s="57">
        <v>0</v>
      </c>
      <c r="L38" s="118">
        <v>0</v>
      </c>
      <c r="M38" s="180"/>
      <c r="N38" s="57">
        <v>0</v>
      </c>
      <c r="O38" s="57">
        <v>0</v>
      </c>
      <c r="P38" s="57">
        <v>0</v>
      </c>
      <c r="Q38" s="57">
        <v>0</v>
      </c>
      <c r="R38" s="57">
        <v>0</v>
      </c>
      <c r="S38" s="57">
        <v>0</v>
      </c>
      <c r="T38" s="57">
        <v>0</v>
      </c>
      <c r="U38" s="57">
        <v>0</v>
      </c>
      <c r="V38" s="57">
        <v>0</v>
      </c>
      <c r="W38" s="118">
        <v>0</v>
      </c>
    </row>
    <row r="39" spans="2:23" x14ac:dyDescent="0.2">
      <c r="B39" s="93" t="s">
        <v>238</v>
      </c>
      <c r="C39" s="57">
        <v>0</v>
      </c>
      <c r="D39" s="57">
        <v>1</v>
      </c>
      <c r="E39" s="57">
        <v>0</v>
      </c>
      <c r="F39" s="57">
        <v>0</v>
      </c>
      <c r="G39" s="57">
        <v>0</v>
      </c>
      <c r="H39" s="57">
        <v>2</v>
      </c>
      <c r="I39" s="57">
        <v>0</v>
      </c>
      <c r="J39" s="57">
        <v>0</v>
      </c>
      <c r="K39" s="57">
        <v>0</v>
      </c>
      <c r="L39" s="118">
        <v>3</v>
      </c>
      <c r="M39" s="180"/>
      <c r="N39" s="57">
        <v>0</v>
      </c>
      <c r="O39" s="57">
        <v>0</v>
      </c>
      <c r="P39" s="57">
        <v>0</v>
      </c>
      <c r="Q39" s="57">
        <v>1</v>
      </c>
      <c r="R39" s="57">
        <v>1</v>
      </c>
      <c r="S39" s="57">
        <v>0</v>
      </c>
      <c r="T39" s="57">
        <v>0</v>
      </c>
      <c r="U39" s="57">
        <v>0</v>
      </c>
      <c r="V39" s="57">
        <v>0</v>
      </c>
      <c r="W39" s="118">
        <v>2</v>
      </c>
    </row>
    <row r="40" spans="2:23" x14ac:dyDescent="0.2">
      <c r="B40" s="93" t="s">
        <v>239</v>
      </c>
      <c r="C40" s="57">
        <v>0</v>
      </c>
      <c r="D40" s="57">
        <v>0</v>
      </c>
      <c r="E40" s="57">
        <v>0</v>
      </c>
      <c r="F40" s="57">
        <v>0</v>
      </c>
      <c r="G40" s="57">
        <v>0</v>
      </c>
      <c r="H40" s="57">
        <v>0</v>
      </c>
      <c r="I40" s="57">
        <v>0</v>
      </c>
      <c r="J40" s="57">
        <v>0</v>
      </c>
      <c r="K40" s="57">
        <v>0</v>
      </c>
      <c r="L40" s="118">
        <v>0</v>
      </c>
      <c r="M40" s="180"/>
      <c r="N40" s="57">
        <v>0</v>
      </c>
      <c r="O40" s="57">
        <v>0</v>
      </c>
      <c r="P40" s="57">
        <v>0</v>
      </c>
      <c r="Q40" s="57">
        <v>0</v>
      </c>
      <c r="R40" s="57">
        <v>0</v>
      </c>
      <c r="S40" s="57">
        <v>0</v>
      </c>
      <c r="T40" s="57">
        <v>0</v>
      </c>
      <c r="U40" s="57">
        <v>0</v>
      </c>
      <c r="V40" s="57">
        <v>0</v>
      </c>
      <c r="W40" s="118">
        <v>0</v>
      </c>
    </row>
    <row r="41" spans="2:23" x14ac:dyDescent="0.2">
      <c r="B41" s="93" t="s">
        <v>240</v>
      </c>
      <c r="C41" s="57">
        <v>0</v>
      </c>
      <c r="D41" s="57">
        <v>1</v>
      </c>
      <c r="E41" s="57">
        <v>1</v>
      </c>
      <c r="F41" s="57">
        <v>0</v>
      </c>
      <c r="G41" s="57">
        <v>0</v>
      </c>
      <c r="H41" s="57">
        <v>0</v>
      </c>
      <c r="I41" s="57">
        <v>0</v>
      </c>
      <c r="J41" s="57">
        <v>0</v>
      </c>
      <c r="K41" s="57">
        <v>0</v>
      </c>
      <c r="L41" s="118">
        <v>2</v>
      </c>
      <c r="M41" s="180"/>
      <c r="N41" s="57">
        <v>0</v>
      </c>
      <c r="O41" s="57">
        <v>0</v>
      </c>
      <c r="P41" s="57">
        <v>2</v>
      </c>
      <c r="Q41" s="57">
        <v>0</v>
      </c>
      <c r="R41" s="57">
        <v>0</v>
      </c>
      <c r="S41" s="57">
        <v>0</v>
      </c>
      <c r="T41" s="57">
        <v>0</v>
      </c>
      <c r="U41" s="57">
        <v>0</v>
      </c>
      <c r="V41" s="57">
        <v>0</v>
      </c>
      <c r="W41" s="118">
        <v>2</v>
      </c>
    </row>
    <row r="42" spans="2:23" x14ac:dyDescent="0.2">
      <c r="B42" s="93" t="s">
        <v>241</v>
      </c>
      <c r="C42" s="57">
        <v>0</v>
      </c>
      <c r="D42" s="57">
        <v>0</v>
      </c>
      <c r="E42" s="57">
        <v>0</v>
      </c>
      <c r="F42" s="57">
        <v>0</v>
      </c>
      <c r="G42" s="57">
        <v>0</v>
      </c>
      <c r="H42" s="57">
        <v>0</v>
      </c>
      <c r="I42" s="57">
        <v>0</v>
      </c>
      <c r="J42" s="57">
        <v>0</v>
      </c>
      <c r="K42" s="57">
        <v>0</v>
      </c>
      <c r="L42" s="118">
        <v>0</v>
      </c>
      <c r="M42" s="180"/>
      <c r="N42" s="57">
        <v>0</v>
      </c>
      <c r="O42" s="57">
        <v>0</v>
      </c>
      <c r="P42" s="57">
        <v>0</v>
      </c>
      <c r="Q42" s="57">
        <v>0</v>
      </c>
      <c r="R42" s="57">
        <v>0</v>
      </c>
      <c r="S42" s="57">
        <v>0</v>
      </c>
      <c r="T42" s="57">
        <v>0</v>
      </c>
      <c r="U42" s="57">
        <v>0</v>
      </c>
      <c r="V42" s="57">
        <v>0</v>
      </c>
      <c r="W42" s="118">
        <v>0</v>
      </c>
    </row>
    <row r="43" spans="2:23" x14ac:dyDescent="0.2">
      <c r="B43" s="93" t="s">
        <v>242</v>
      </c>
      <c r="C43" s="57">
        <v>0</v>
      </c>
      <c r="D43" s="57">
        <v>0</v>
      </c>
      <c r="E43" s="57">
        <v>0</v>
      </c>
      <c r="F43" s="57">
        <v>1</v>
      </c>
      <c r="G43" s="57">
        <v>0</v>
      </c>
      <c r="H43" s="57">
        <v>0</v>
      </c>
      <c r="I43" s="57">
        <v>0</v>
      </c>
      <c r="J43" s="57">
        <v>0</v>
      </c>
      <c r="K43" s="57">
        <v>0</v>
      </c>
      <c r="L43" s="118">
        <v>1</v>
      </c>
      <c r="M43" s="180"/>
      <c r="N43" s="57">
        <v>0</v>
      </c>
      <c r="O43" s="57">
        <v>0</v>
      </c>
      <c r="P43" s="57">
        <v>0</v>
      </c>
      <c r="Q43" s="57">
        <v>0</v>
      </c>
      <c r="R43" s="57">
        <v>0</v>
      </c>
      <c r="S43" s="57">
        <v>0</v>
      </c>
      <c r="T43" s="57">
        <v>0</v>
      </c>
      <c r="U43" s="57">
        <v>0</v>
      </c>
      <c r="V43" s="57">
        <v>0</v>
      </c>
      <c r="W43" s="118">
        <v>0</v>
      </c>
    </row>
    <row r="44" spans="2:23" x14ac:dyDescent="0.2">
      <c r="B44" s="93" t="s">
        <v>243</v>
      </c>
      <c r="C44" s="57">
        <v>1</v>
      </c>
      <c r="D44" s="57">
        <v>1</v>
      </c>
      <c r="E44" s="57">
        <v>2</v>
      </c>
      <c r="F44" s="57">
        <v>3</v>
      </c>
      <c r="G44" s="57">
        <v>0</v>
      </c>
      <c r="H44" s="57">
        <v>0</v>
      </c>
      <c r="I44" s="57">
        <v>0</v>
      </c>
      <c r="J44" s="57">
        <v>0</v>
      </c>
      <c r="K44" s="57">
        <v>0</v>
      </c>
      <c r="L44" s="118">
        <v>7</v>
      </c>
      <c r="M44" s="180"/>
      <c r="N44" s="57">
        <v>0</v>
      </c>
      <c r="O44" s="57">
        <v>1</v>
      </c>
      <c r="P44" s="57">
        <v>1</v>
      </c>
      <c r="Q44" s="57">
        <v>1</v>
      </c>
      <c r="R44" s="57">
        <v>0</v>
      </c>
      <c r="S44" s="57">
        <v>0</v>
      </c>
      <c r="T44" s="57">
        <v>0</v>
      </c>
      <c r="U44" s="57">
        <v>0</v>
      </c>
      <c r="V44" s="57">
        <v>0</v>
      </c>
      <c r="W44" s="118">
        <v>3</v>
      </c>
    </row>
    <row r="45" spans="2:23" x14ac:dyDescent="0.2">
      <c r="B45" s="93" t="s">
        <v>244</v>
      </c>
      <c r="C45" s="57">
        <v>0</v>
      </c>
      <c r="D45" s="57">
        <v>0</v>
      </c>
      <c r="E45" s="57">
        <v>2</v>
      </c>
      <c r="F45" s="57">
        <v>0</v>
      </c>
      <c r="G45" s="57">
        <v>0</v>
      </c>
      <c r="H45" s="57">
        <v>0</v>
      </c>
      <c r="I45" s="57">
        <v>0</v>
      </c>
      <c r="J45" s="57">
        <v>0</v>
      </c>
      <c r="K45" s="57">
        <v>0</v>
      </c>
      <c r="L45" s="118">
        <v>2</v>
      </c>
      <c r="M45" s="180"/>
      <c r="N45" s="57">
        <v>1</v>
      </c>
      <c r="O45" s="57">
        <v>0</v>
      </c>
      <c r="P45" s="57">
        <v>0</v>
      </c>
      <c r="Q45" s="57">
        <v>2</v>
      </c>
      <c r="R45" s="57">
        <v>0</v>
      </c>
      <c r="S45" s="57">
        <v>0</v>
      </c>
      <c r="T45" s="57">
        <v>0</v>
      </c>
      <c r="U45" s="57">
        <v>0</v>
      </c>
      <c r="V45" s="57">
        <v>0</v>
      </c>
      <c r="W45" s="118">
        <v>3</v>
      </c>
    </row>
    <row r="46" spans="2:23" x14ac:dyDescent="0.2">
      <c r="B46" s="93" t="s">
        <v>245</v>
      </c>
      <c r="C46" s="57">
        <v>1</v>
      </c>
      <c r="D46" s="57">
        <v>7</v>
      </c>
      <c r="E46" s="57">
        <v>7</v>
      </c>
      <c r="F46" s="57">
        <v>6</v>
      </c>
      <c r="G46" s="57">
        <v>3</v>
      </c>
      <c r="H46" s="57">
        <v>2</v>
      </c>
      <c r="I46" s="57">
        <v>1</v>
      </c>
      <c r="J46" s="57">
        <v>0</v>
      </c>
      <c r="K46" s="57">
        <v>0</v>
      </c>
      <c r="L46" s="118">
        <v>27</v>
      </c>
      <c r="M46" s="180"/>
      <c r="N46" s="57">
        <v>0</v>
      </c>
      <c r="O46" s="57">
        <v>4</v>
      </c>
      <c r="P46" s="57">
        <v>9</v>
      </c>
      <c r="Q46" s="57">
        <v>3</v>
      </c>
      <c r="R46" s="57">
        <v>2</v>
      </c>
      <c r="S46" s="57">
        <v>3</v>
      </c>
      <c r="T46" s="57">
        <v>3</v>
      </c>
      <c r="U46" s="57">
        <v>0</v>
      </c>
      <c r="V46" s="57">
        <v>0</v>
      </c>
      <c r="W46" s="118">
        <v>24</v>
      </c>
    </row>
    <row r="47" spans="2:23" x14ac:dyDescent="0.2">
      <c r="B47" s="93" t="s">
        <v>216</v>
      </c>
      <c r="C47" s="57">
        <v>1</v>
      </c>
      <c r="D47" s="57">
        <v>3</v>
      </c>
      <c r="E47" s="57">
        <v>1</v>
      </c>
      <c r="F47" s="57">
        <v>2</v>
      </c>
      <c r="G47" s="57">
        <v>0</v>
      </c>
      <c r="H47" s="57">
        <v>2</v>
      </c>
      <c r="I47" s="57">
        <v>0</v>
      </c>
      <c r="J47" s="57">
        <v>0</v>
      </c>
      <c r="K47" s="57">
        <v>0</v>
      </c>
      <c r="L47" s="118">
        <v>9</v>
      </c>
      <c r="M47" s="180"/>
      <c r="N47" s="57">
        <v>2</v>
      </c>
      <c r="O47" s="57">
        <v>2</v>
      </c>
      <c r="P47" s="57">
        <v>3</v>
      </c>
      <c r="Q47" s="57">
        <v>2</v>
      </c>
      <c r="R47" s="57">
        <v>0</v>
      </c>
      <c r="S47" s="57">
        <v>1</v>
      </c>
      <c r="T47" s="57">
        <v>1</v>
      </c>
      <c r="U47" s="57">
        <v>0</v>
      </c>
      <c r="V47" s="57">
        <v>0</v>
      </c>
      <c r="W47" s="118">
        <v>11</v>
      </c>
    </row>
    <row r="48" spans="2:23" x14ac:dyDescent="0.2">
      <c r="B48" s="184" t="s">
        <v>93</v>
      </c>
      <c r="C48" s="118">
        <v>5</v>
      </c>
      <c r="D48" s="118">
        <v>13</v>
      </c>
      <c r="E48" s="118">
        <v>15</v>
      </c>
      <c r="F48" s="118">
        <v>13</v>
      </c>
      <c r="G48" s="118">
        <v>4</v>
      </c>
      <c r="H48" s="118">
        <v>4</v>
      </c>
      <c r="I48" s="118">
        <v>2</v>
      </c>
      <c r="J48" s="118">
        <v>0</v>
      </c>
      <c r="K48" s="118">
        <v>0</v>
      </c>
      <c r="L48" s="118">
        <v>68</v>
      </c>
      <c r="M48" s="180"/>
      <c r="N48" s="118">
        <v>7</v>
      </c>
      <c r="O48" s="118">
        <v>13</v>
      </c>
      <c r="P48" s="118">
        <v>17</v>
      </c>
      <c r="Q48" s="118">
        <v>10</v>
      </c>
      <c r="R48" s="118">
        <v>5</v>
      </c>
      <c r="S48" s="118">
        <v>6</v>
      </c>
      <c r="T48" s="118">
        <v>5</v>
      </c>
      <c r="U48" s="118">
        <v>1</v>
      </c>
      <c r="V48" s="118">
        <v>0</v>
      </c>
      <c r="W48" s="118">
        <v>68</v>
      </c>
    </row>
    <row r="49" spans="2:23" x14ac:dyDescent="0.2">
      <c r="B49" s="252" t="s">
        <v>153</v>
      </c>
      <c r="C49" s="252"/>
      <c r="D49" s="252"/>
      <c r="E49" s="252"/>
      <c r="F49" s="252"/>
      <c r="G49" s="252"/>
      <c r="H49" s="252"/>
      <c r="I49" s="252"/>
      <c r="J49" s="252"/>
      <c r="K49" s="252"/>
      <c r="L49" s="252"/>
      <c r="M49" s="180"/>
      <c r="N49" s="253"/>
      <c r="O49" s="253"/>
      <c r="P49" s="253"/>
      <c r="Q49" s="253"/>
      <c r="R49" s="253"/>
      <c r="S49" s="253"/>
      <c r="T49" s="253"/>
      <c r="U49" s="253"/>
      <c r="V49" s="253"/>
      <c r="W49" s="253"/>
    </row>
    <row r="50" spans="2:23" ht="15.75" customHeight="1" x14ac:dyDescent="0.2">
      <c r="B50" s="182" t="s">
        <v>230</v>
      </c>
      <c r="C50" s="57">
        <v>1</v>
      </c>
      <c r="D50" s="57">
        <v>4</v>
      </c>
      <c r="E50" s="57">
        <v>2</v>
      </c>
      <c r="F50" s="57">
        <v>2</v>
      </c>
      <c r="G50" s="57">
        <v>1</v>
      </c>
      <c r="H50" s="57">
        <v>1</v>
      </c>
      <c r="I50" s="57">
        <v>0</v>
      </c>
      <c r="J50" s="57">
        <v>1</v>
      </c>
      <c r="K50" s="57">
        <v>0</v>
      </c>
      <c r="L50" s="118">
        <v>12</v>
      </c>
      <c r="M50" s="180"/>
      <c r="N50" s="57">
        <v>0</v>
      </c>
      <c r="O50" s="57">
        <v>2</v>
      </c>
      <c r="P50" s="57">
        <v>3</v>
      </c>
      <c r="Q50" s="57">
        <v>4</v>
      </c>
      <c r="R50" s="57">
        <v>2</v>
      </c>
      <c r="S50" s="57">
        <v>2</v>
      </c>
      <c r="T50" s="57">
        <v>1</v>
      </c>
      <c r="U50" s="57">
        <v>0</v>
      </c>
      <c r="V50" s="57">
        <v>0</v>
      </c>
      <c r="W50" s="118">
        <v>14</v>
      </c>
    </row>
    <row r="51" spans="2:23" x14ac:dyDescent="0.2">
      <c r="B51" s="93" t="s">
        <v>231</v>
      </c>
      <c r="C51" s="57">
        <v>2</v>
      </c>
      <c r="D51" s="57">
        <v>1</v>
      </c>
      <c r="E51" s="57">
        <v>0</v>
      </c>
      <c r="F51" s="57">
        <v>2</v>
      </c>
      <c r="G51" s="57">
        <v>0</v>
      </c>
      <c r="H51" s="57">
        <v>0</v>
      </c>
      <c r="I51" s="57">
        <v>0</v>
      </c>
      <c r="J51" s="57">
        <v>0</v>
      </c>
      <c r="K51" s="57">
        <v>0</v>
      </c>
      <c r="L51" s="118">
        <v>5</v>
      </c>
      <c r="M51" s="180"/>
      <c r="N51" s="57">
        <v>0</v>
      </c>
      <c r="O51" s="57">
        <v>1</v>
      </c>
      <c r="P51" s="57">
        <v>1</v>
      </c>
      <c r="Q51" s="57">
        <v>0</v>
      </c>
      <c r="R51" s="57">
        <v>0</v>
      </c>
      <c r="S51" s="57">
        <v>0</v>
      </c>
      <c r="T51" s="57">
        <v>0</v>
      </c>
      <c r="U51" s="57">
        <v>0</v>
      </c>
      <c r="V51" s="57">
        <v>0</v>
      </c>
      <c r="W51" s="118">
        <v>2</v>
      </c>
    </row>
    <row r="52" spans="2:23" x14ac:dyDescent="0.2">
      <c r="B52" s="93" t="s">
        <v>232</v>
      </c>
      <c r="C52" s="57">
        <v>0</v>
      </c>
      <c r="D52" s="57">
        <v>4</v>
      </c>
      <c r="E52" s="57">
        <v>2</v>
      </c>
      <c r="F52" s="57">
        <v>1</v>
      </c>
      <c r="G52" s="57">
        <v>1</v>
      </c>
      <c r="H52" s="57">
        <v>0</v>
      </c>
      <c r="I52" s="57">
        <v>1</v>
      </c>
      <c r="J52" s="57">
        <v>0</v>
      </c>
      <c r="K52" s="57">
        <v>0</v>
      </c>
      <c r="L52" s="118">
        <v>9</v>
      </c>
      <c r="M52" s="180"/>
      <c r="N52" s="57">
        <v>0</v>
      </c>
      <c r="O52" s="57">
        <v>2</v>
      </c>
      <c r="P52" s="57">
        <v>2</v>
      </c>
      <c r="Q52" s="57">
        <v>1</v>
      </c>
      <c r="R52" s="57">
        <v>0</v>
      </c>
      <c r="S52" s="57">
        <v>0</v>
      </c>
      <c r="T52" s="57">
        <v>1</v>
      </c>
      <c r="U52" s="57">
        <v>0</v>
      </c>
      <c r="V52" s="57">
        <v>0</v>
      </c>
      <c r="W52" s="118">
        <v>6</v>
      </c>
    </row>
    <row r="53" spans="2:23" x14ac:dyDescent="0.2">
      <c r="B53" s="93" t="s">
        <v>233</v>
      </c>
      <c r="C53" s="57">
        <v>0</v>
      </c>
      <c r="D53" s="57">
        <v>0</v>
      </c>
      <c r="E53" s="57">
        <v>0</v>
      </c>
      <c r="F53" s="57">
        <v>0</v>
      </c>
      <c r="G53" s="57">
        <v>0</v>
      </c>
      <c r="H53" s="57">
        <v>0</v>
      </c>
      <c r="I53" s="57">
        <v>0</v>
      </c>
      <c r="J53" s="57">
        <v>0</v>
      </c>
      <c r="K53" s="57">
        <v>0</v>
      </c>
      <c r="L53" s="118">
        <v>0</v>
      </c>
      <c r="M53" s="180"/>
      <c r="N53" s="57">
        <v>0</v>
      </c>
      <c r="O53" s="57">
        <v>0</v>
      </c>
      <c r="P53" s="57">
        <v>0</v>
      </c>
      <c r="Q53" s="57">
        <v>0</v>
      </c>
      <c r="R53" s="57">
        <v>0</v>
      </c>
      <c r="S53" s="57">
        <v>0</v>
      </c>
      <c r="T53" s="57">
        <v>0</v>
      </c>
      <c r="U53" s="57">
        <v>0</v>
      </c>
      <c r="V53" s="57">
        <v>0</v>
      </c>
      <c r="W53" s="118">
        <v>0</v>
      </c>
    </row>
    <row r="54" spans="2:23" x14ac:dyDescent="0.2">
      <c r="B54" s="93" t="s">
        <v>234</v>
      </c>
      <c r="C54" s="57">
        <v>0</v>
      </c>
      <c r="D54" s="57">
        <v>1</v>
      </c>
      <c r="E54" s="57">
        <v>1</v>
      </c>
      <c r="F54" s="57">
        <v>0</v>
      </c>
      <c r="G54" s="57">
        <v>0</v>
      </c>
      <c r="H54" s="57">
        <v>0</v>
      </c>
      <c r="I54" s="57">
        <v>0</v>
      </c>
      <c r="J54" s="57">
        <v>0</v>
      </c>
      <c r="K54" s="57">
        <v>0</v>
      </c>
      <c r="L54" s="118">
        <v>2</v>
      </c>
      <c r="M54" s="180"/>
      <c r="N54" s="57">
        <v>1</v>
      </c>
      <c r="O54" s="57">
        <v>0</v>
      </c>
      <c r="P54" s="57">
        <v>0</v>
      </c>
      <c r="Q54" s="57">
        <v>0</v>
      </c>
      <c r="R54" s="57">
        <v>0</v>
      </c>
      <c r="S54" s="57">
        <v>0</v>
      </c>
      <c r="T54" s="57">
        <v>0</v>
      </c>
      <c r="U54" s="57">
        <v>1</v>
      </c>
      <c r="V54" s="57">
        <v>0</v>
      </c>
      <c r="W54" s="118">
        <v>2</v>
      </c>
    </row>
    <row r="55" spans="2:23" x14ac:dyDescent="0.2">
      <c r="B55" s="93" t="s">
        <v>311</v>
      </c>
      <c r="C55" s="57">
        <v>0</v>
      </c>
      <c r="D55" s="57">
        <v>1</v>
      </c>
      <c r="E55" s="57">
        <v>0</v>
      </c>
      <c r="F55" s="57">
        <v>0</v>
      </c>
      <c r="G55" s="57">
        <v>0</v>
      </c>
      <c r="H55" s="57">
        <v>0</v>
      </c>
      <c r="I55" s="57">
        <v>0</v>
      </c>
      <c r="J55" s="57">
        <v>0</v>
      </c>
      <c r="K55" s="57">
        <v>0</v>
      </c>
      <c r="L55" s="118">
        <v>1</v>
      </c>
      <c r="M55" s="180"/>
      <c r="N55" s="57">
        <v>0</v>
      </c>
      <c r="O55" s="57">
        <v>1</v>
      </c>
      <c r="P55" s="57">
        <v>2</v>
      </c>
      <c r="Q55" s="57">
        <v>0</v>
      </c>
      <c r="R55" s="57">
        <v>0</v>
      </c>
      <c r="S55" s="57">
        <v>0</v>
      </c>
      <c r="T55" s="57">
        <v>0</v>
      </c>
      <c r="U55" s="57">
        <v>0</v>
      </c>
      <c r="V55" s="57">
        <v>0</v>
      </c>
      <c r="W55" s="118">
        <v>3</v>
      </c>
    </row>
    <row r="56" spans="2:23" x14ac:dyDescent="0.2">
      <c r="B56" s="93" t="s">
        <v>312</v>
      </c>
      <c r="C56" s="57">
        <v>0</v>
      </c>
      <c r="D56" s="57">
        <v>0</v>
      </c>
      <c r="E56" s="57">
        <v>1</v>
      </c>
      <c r="F56" s="57">
        <v>2</v>
      </c>
      <c r="G56" s="57">
        <v>1</v>
      </c>
      <c r="H56" s="57">
        <v>0</v>
      </c>
      <c r="I56" s="57">
        <v>0</v>
      </c>
      <c r="J56" s="57">
        <v>0</v>
      </c>
      <c r="K56" s="57">
        <v>0</v>
      </c>
      <c r="L56" s="118">
        <v>4</v>
      </c>
      <c r="M56" s="180"/>
      <c r="N56" s="57">
        <v>0</v>
      </c>
      <c r="O56" s="57">
        <v>2</v>
      </c>
      <c r="P56" s="57">
        <v>1</v>
      </c>
      <c r="Q56" s="57">
        <v>0</v>
      </c>
      <c r="R56" s="57">
        <v>0</v>
      </c>
      <c r="S56" s="57">
        <v>0</v>
      </c>
      <c r="T56" s="57">
        <v>0</v>
      </c>
      <c r="U56" s="57">
        <v>0</v>
      </c>
      <c r="V56" s="57">
        <v>0</v>
      </c>
      <c r="W56" s="118">
        <v>3</v>
      </c>
    </row>
    <row r="57" spans="2:23" x14ac:dyDescent="0.2">
      <c r="B57" s="93" t="s">
        <v>237</v>
      </c>
      <c r="C57" s="57">
        <v>0</v>
      </c>
      <c r="D57" s="57">
        <v>0</v>
      </c>
      <c r="E57" s="57">
        <v>0</v>
      </c>
      <c r="F57" s="57">
        <v>0</v>
      </c>
      <c r="G57" s="57">
        <v>0</v>
      </c>
      <c r="H57" s="57">
        <v>0</v>
      </c>
      <c r="I57" s="57">
        <v>0</v>
      </c>
      <c r="J57" s="57">
        <v>0</v>
      </c>
      <c r="K57" s="57">
        <v>0</v>
      </c>
      <c r="L57" s="118">
        <v>0</v>
      </c>
      <c r="M57" s="180"/>
      <c r="N57" s="57">
        <v>0</v>
      </c>
      <c r="O57" s="57">
        <v>0</v>
      </c>
      <c r="P57" s="57">
        <v>0</v>
      </c>
      <c r="Q57" s="57">
        <v>2</v>
      </c>
      <c r="R57" s="57">
        <v>0</v>
      </c>
      <c r="S57" s="57">
        <v>0</v>
      </c>
      <c r="T57" s="57">
        <v>0</v>
      </c>
      <c r="U57" s="57">
        <v>0</v>
      </c>
      <c r="V57" s="57">
        <v>0</v>
      </c>
      <c r="W57" s="118">
        <v>2</v>
      </c>
    </row>
    <row r="58" spans="2:23" x14ac:dyDescent="0.2">
      <c r="B58" s="93" t="s">
        <v>238</v>
      </c>
      <c r="C58" s="57">
        <v>0</v>
      </c>
      <c r="D58" s="57">
        <v>1</v>
      </c>
      <c r="E58" s="57">
        <v>1</v>
      </c>
      <c r="F58" s="57">
        <v>0</v>
      </c>
      <c r="G58" s="57">
        <v>0</v>
      </c>
      <c r="H58" s="57">
        <v>0</v>
      </c>
      <c r="I58" s="57">
        <v>0</v>
      </c>
      <c r="J58" s="57">
        <v>0</v>
      </c>
      <c r="K58" s="57">
        <v>0</v>
      </c>
      <c r="L58" s="118">
        <v>2</v>
      </c>
      <c r="M58" s="180"/>
      <c r="N58" s="57">
        <v>0</v>
      </c>
      <c r="O58" s="57">
        <v>0</v>
      </c>
      <c r="P58" s="57">
        <v>0</v>
      </c>
      <c r="Q58" s="57">
        <v>1</v>
      </c>
      <c r="R58" s="57">
        <v>0</v>
      </c>
      <c r="S58" s="57">
        <v>0</v>
      </c>
      <c r="T58" s="57">
        <v>0</v>
      </c>
      <c r="U58" s="57">
        <v>0</v>
      </c>
      <c r="V58" s="57">
        <v>0</v>
      </c>
      <c r="W58" s="118">
        <v>1</v>
      </c>
    </row>
    <row r="59" spans="2:23" x14ac:dyDescent="0.2">
      <c r="B59" s="93" t="s">
        <v>239</v>
      </c>
      <c r="C59" s="57">
        <v>0</v>
      </c>
      <c r="D59" s="57">
        <v>0</v>
      </c>
      <c r="E59" s="57">
        <v>0</v>
      </c>
      <c r="F59" s="57">
        <v>0</v>
      </c>
      <c r="G59" s="57">
        <v>0</v>
      </c>
      <c r="H59" s="57">
        <v>0</v>
      </c>
      <c r="I59" s="57">
        <v>0</v>
      </c>
      <c r="J59" s="57">
        <v>0</v>
      </c>
      <c r="K59" s="57">
        <v>0</v>
      </c>
      <c r="L59" s="118">
        <v>0</v>
      </c>
      <c r="M59" s="180"/>
      <c r="N59" s="57">
        <v>0</v>
      </c>
      <c r="O59" s="57">
        <v>0</v>
      </c>
      <c r="P59" s="57">
        <v>0</v>
      </c>
      <c r="Q59" s="57">
        <v>0</v>
      </c>
      <c r="R59" s="57">
        <v>0</v>
      </c>
      <c r="S59" s="57">
        <v>0</v>
      </c>
      <c r="T59" s="57">
        <v>0</v>
      </c>
      <c r="U59" s="57">
        <v>0</v>
      </c>
      <c r="V59" s="57">
        <v>0</v>
      </c>
      <c r="W59" s="118">
        <v>0</v>
      </c>
    </row>
    <row r="60" spans="2:23" x14ac:dyDescent="0.2">
      <c r="B60" s="93" t="s">
        <v>240</v>
      </c>
      <c r="C60" s="57">
        <v>0</v>
      </c>
      <c r="D60" s="57">
        <v>0</v>
      </c>
      <c r="E60" s="57">
        <v>0</v>
      </c>
      <c r="F60" s="57">
        <v>0</v>
      </c>
      <c r="G60" s="57">
        <v>0</v>
      </c>
      <c r="H60" s="57">
        <v>0</v>
      </c>
      <c r="I60" s="57">
        <v>0</v>
      </c>
      <c r="J60" s="57">
        <v>0</v>
      </c>
      <c r="K60" s="57">
        <v>0</v>
      </c>
      <c r="L60" s="118">
        <v>0</v>
      </c>
      <c r="M60" s="180"/>
      <c r="N60" s="57">
        <v>0</v>
      </c>
      <c r="O60" s="57">
        <v>0</v>
      </c>
      <c r="P60" s="57">
        <v>0</v>
      </c>
      <c r="Q60" s="57">
        <v>0</v>
      </c>
      <c r="R60" s="57">
        <v>0</v>
      </c>
      <c r="S60" s="57">
        <v>0</v>
      </c>
      <c r="T60" s="57">
        <v>0</v>
      </c>
      <c r="U60" s="57">
        <v>0</v>
      </c>
      <c r="V60" s="57">
        <v>0</v>
      </c>
      <c r="W60" s="118">
        <v>0</v>
      </c>
    </row>
    <row r="61" spans="2:23" x14ac:dyDescent="0.2">
      <c r="B61" s="93" t="s">
        <v>241</v>
      </c>
      <c r="C61" s="57">
        <v>0</v>
      </c>
      <c r="D61" s="57">
        <v>0</v>
      </c>
      <c r="E61" s="57">
        <v>0</v>
      </c>
      <c r="F61" s="57">
        <v>0</v>
      </c>
      <c r="G61" s="57">
        <v>0</v>
      </c>
      <c r="H61" s="57">
        <v>0</v>
      </c>
      <c r="I61" s="57">
        <v>0</v>
      </c>
      <c r="J61" s="57">
        <v>0</v>
      </c>
      <c r="K61" s="57">
        <v>0</v>
      </c>
      <c r="L61" s="118">
        <v>0</v>
      </c>
      <c r="M61" s="180"/>
      <c r="N61" s="57">
        <v>0</v>
      </c>
      <c r="O61" s="57">
        <v>0</v>
      </c>
      <c r="P61" s="57">
        <v>0</v>
      </c>
      <c r="Q61" s="57">
        <v>0</v>
      </c>
      <c r="R61" s="57">
        <v>0</v>
      </c>
      <c r="S61" s="57">
        <v>0</v>
      </c>
      <c r="T61" s="57">
        <v>0</v>
      </c>
      <c r="U61" s="57">
        <v>0</v>
      </c>
      <c r="V61" s="57">
        <v>0</v>
      </c>
      <c r="W61" s="118">
        <v>0</v>
      </c>
    </row>
    <row r="62" spans="2:23" x14ac:dyDescent="0.2">
      <c r="B62" s="93" t="s">
        <v>242</v>
      </c>
      <c r="C62" s="57">
        <v>0</v>
      </c>
      <c r="D62" s="57">
        <v>0</v>
      </c>
      <c r="E62" s="57">
        <v>1</v>
      </c>
      <c r="F62" s="57">
        <v>0</v>
      </c>
      <c r="G62" s="57">
        <v>0</v>
      </c>
      <c r="H62" s="57">
        <v>0</v>
      </c>
      <c r="I62" s="57">
        <v>0</v>
      </c>
      <c r="J62" s="57">
        <v>0</v>
      </c>
      <c r="K62" s="57">
        <v>0</v>
      </c>
      <c r="L62" s="118">
        <v>1</v>
      </c>
      <c r="M62" s="180"/>
      <c r="N62" s="57">
        <v>0</v>
      </c>
      <c r="O62" s="57">
        <v>1</v>
      </c>
      <c r="P62" s="57">
        <v>0</v>
      </c>
      <c r="Q62" s="57">
        <v>1</v>
      </c>
      <c r="R62" s="57">
        <v>1</v>
      </c>
      <c r="S62" s="57">
        <v>1</v>
      </c>
      <c r="T62" s="57">
        <v>0</v>
      </c>
      <c r="U62" s="57">
        <v>0</v>
      </c>
      <c r="V62" s="57">
        <v>0</v>
      </c>
      <c r="W62" s="118">
        <v>4</v>
      </c>
    </row>
    <row r="63" spans="2:23" x14ac:dyDescent="0.2">
      <c r="B63" s="93" t="s">
        <v>243</v>
      </c>
      <c r="C63" s="57">
        <v>0</v>
      </c>
      <c r="D63" s="57">
        <v>0</v>
      </c>
      <c r="E63" s="57">
        <v>1</v>
      </c>
      <c r="F63" s="57">
        <v>0</v>
      </c>
      <c r="G63" s="57">
        <v>0</v>
      </c>
      <c r="H63" s="57">
        <v>1</v>
      </c>
      <c r="I63" s="57">
        <v>0</v>
      </c>
      <c r="J63" s="57">
        <v>0</v>
      </c>
      <c r="K63" s="57">
        <v>0</v>
      </c>
      <c r="L63" s="118">
        <v>2</v>
      </c>
      <c r="M63" s="180"/>
      <c r="N63" s="57">
        <v>0</v>
      </c>
      <c r="O63" s="57">
        <v>0</v>
      </c>
      <c r="P63" s="57">
        <v>0</v>
      </c>
      <c r="Q63" s="57">
        <v>0</v>
      </c>
      <c r="R63" s="57">
        <v>0</v>
      </c>
      <c r="S63" s="57">
        <v>0</v>
      </c>
      <c r="T63" s="57">
        <v>0</v>
      </c>
      <c r="U63" s="57">
        <v>0</v>
      </c>
      <c r="V63" s="57">
        <v>0</v>
      </c>
      <c r="W63" s="118">
        <v>0</v>
      </c>
    </row>
    <row r="64" spans="2:23" x14ac:dyDescent="0.2">
      <c r="B64" s="93" t="s">
        <v>244</v>
      </c>
      <c r="C64" s="57">
        <v>0</v>
      </c>
      <c r="D64" s="57">
        <v>0</v>
      </c>
      <c r="E64" s="57">
        <v>0</v>
      </c>
      <c r="F64" s="57">
        <v>0</v>
      </c>
      <c r="G64" s="57">
        <v>0</v>
      </c>
      <c r="H64" s="57">
        <v>0</v>
      </c>
      <c r="I64" s="57">
        <v>0</v>
      </c>
      <c r="J64" s="57">
        <v>0</v>
      </c>
      <c r="K64" s="57">
        <v>0</v>
      </c>
      <c r="L64" s="118">
        <v>0</v>
      </c>
      <c r="M64" s="180"/>
      <c r="N64" s="57">
        <v>0</v>
      </c>
      <c r="O64" s="57">
        <v>0</v>
      </c>
      <c r="P64" s="57">
        <v>0</v>
      </c>
      <c r="Q64" s="57">
        <v>0</v>
      </c>
      <c r="R64" s="57">
        <v>0</v>
      </c>
      <c r="S64" s="57">
        <v>0</v>
      </c>
      <c r="T64" s="57">
        <v>0</v>
      </c>
      <c r="U64" s="57">
        <v>0</v>
      </c>
      <c r="V64" s="57">
        <v>0</v>
      </c>
      <c r="W64" s="118">
        <v>0</v>
      </c>
    </row>
    <row r="65" spans="2:23" x14ac:dyDescent="0.2">
      <c r="B65" s="93" t="s">
        <v>245</v>
      </c>
      <c r="C65" s="57">
        <v>0</v>
      </c>
      <c r="D65" s="57">
        <v>3</v>
      </c>
      <c r="E65" s="57">
        <v>1</v>
      </c>
      <c r="F65" s="57">
        <v>9</v>
      </c>
      <c r="G65" s="57">
        <v>4</v>
      </c>
      <c r="H65" s="57">
        <v>0</v>
      </c>
      <c r="I65" s="57">
        <v>0</v>
      </c>
      <c r="J65" s="57">
        <v>0</v>
      </c>
      <c r="K65" s="57">
        <v>0</v>
      </c>
      <c r="L65" s="118">
        <v>17</v>
      </c>
      <c r="M65" s="180"/>
      <c r="N65" s="57">
        <v>0</v>
      </c>
      <c r="O65" s="57">
        <v>2</v>
      </c>
      <c r="P65" s="57">
        <v>4</v>
      </c>
      <c r="Q65" s="57">
        <v>5</v>
      </c>
      <c r="R65" s="57">
        <v>2</v>
      </c>
      <c r="S65" s="57">
        <v>3</v>
      </c>
      <c r="T65" s="57">
        <v>1</v>
      </c>
      <c r="U65" s="57">
        <v>0</v>
      </c>
      <c r="V65" s="57">
        <v>0</v>
      </c>
      <c r="W65" s="118">
        <v>17</v>
      </c>
    </row>
    <row r="66" spans="2:23" x14ac:dyDescent="0.2">
      <c r="B66" s="93" t="s">
        <v>216</v>
      </c>
      <c r="C66" s="57">
        <v>0</v>
      </c>
      <c r="D66" s="57">
        <v>4</v>
      </c>
      <c r="E66" s="57">
        <v>0</v>
      </c>
      <c r="F66" s="57">
        <v>2</v>
      </c>
      <c r="G66" s="57">
        <v>1</v>
      </c>
      <c r="H66" s="57">
        <v>0</v>
      </c>
      <c r="I66" s="57">
        <v>0</v>
      </c>
      <c r="J66" s="57">
        <v>0</v>
      </c>
      <c r="K66" s="57">
        <v>0</v>
      </c>
      <c r="L66" s="118">
        <v>7</v>
      </c>
      <c r="M66" s="180"/>
      <c r="N66" s="57">
        <v>0</v>
      </c>
      <c r="O66" s="57">
        <v>2</v>
      </c>
      <c r="P66" s="57">
        <v>1</v>
      </c>
      <c r="Q66" s="57">
        <v>3</v>
      </c>
      <c r="R66" s="57">
        <v>2</v>
      </c>
      <c r="S66" s="57">
        <v>0</v>
      </c>
      <c r="T66" s="57">
        <v>0</v>
      </c>
      <c r="U66" s="57">
        <v>0</v>
      </c>
      <c r="V66" s="57">
        <v>0</v>
      </c>
      <c r="W66" s="118">
        <v>8</v>
      </c>
    </row>
    <row r="67" spans="2:23" x14ac:dyDescent="0.2">
      <c r="B67" s="184" t="s">
        <v>93</v>
      </c>
      <c r="C67" s="118">
        <v>3</v>
      </c>
      <c r="D67" s="118">
        <v>19</v>
      </c>
      <c r="E67" s="118">
        <v>10</v>
      </c>
      <c r="F67" s="118">
        <v>18</v>
      </c>
      <c r="G67" s="118">
        <v>7</v>
      </c>
      <c r="H67" s="118">
        <v>2</v>
      </c>
      <c r="I67" s="118">
        <v>1</v>
      </c>
      <c r="J67" s="118">
        <v>1</v>
      </c>
      <c r="K67" s="118">
        <v>0</v>
      </c>
      <c r="L67" s="118">
        <v>62</v>
      </c>
      <c r="M67" s="180"/>
      <c r="N67" s="118">
        <v>1</v>
      </c>
      <c r="O67" s="118">
        <v>13</v>
      </c>
      <c r="P67" s="118">
        <v>14</v>
      </c>
      <c r="Q67" s="118">
        <v>17</v>
      </c>
      <c r="R67" s="118">
        <v>7</v>
      </c>
      <c r="S67" s="118">
        <v>6</v>
      </c>
      <c r="T67" s="118">
        <v>3</v>
      </c>
      <c r="U67" s="118">
        <v>1</v>
      </c>
      <c r="V67" s="118">
        <v>0</v>
      </c>
      <c r="W67" s="118">
        <v>62</v>
      </c>
    </row>
    <row r="68" spans="2:23" x14ac:dyDescent="0.2">
      <c r="B68" s="252" t="s">
        <v>246</v>
      </c>
      <c r="C68" s="252"/>
      <c r="D68" s="252"/>
      <c r="E68" s="252"/>
      <c r="F68" s="252"/>
      <c r="G68" s="252"/>
      <c r="H68" s="252"/>
      <c r="I68" s="252"/>
      <c r="J68" s="252"/>
      <c r="K68" s="252"/>
      <c r="L68" s="252"/>
      <c r="M68" s="185"/>
      <c r="N68" s="253"/>
      <c r="O68" s="253"/>
      <c r="P68" s="253"/>
      <c r="Q68" s="253"/>
      <c r="R68" s="253"/>
      <c r="S68" s="253"/>
      <c r="T68" s="253"/>
      <c r="U68" s="253"/>
      <c r="V68" s="253"/>
      <c r="W68" s="253"/>
    </row>
    <row r="69" spans="2:23" ht="13.5" customHeight="1" x14ac:dyDescent="0.2">
      <c r="B69" s="182" t="s">
        <v>230</v>
      </c>
      <c r="C69" s="57">
        <v>2</v>
      </c>
      <c r="D69" s="57">
        <v>3</v>
      </c>
      <c r="E69" s="57">
        <v>1</v>
      </c>
      <c r="F69" s="57">
        <v>0</v>
      </c>
      <c r="G69" s="57">
        <v>1</v>
      </c>
      <c r="H69" s="57">
        <v>1</v>
      </c>
      <c r="I69" s="57">
        <v>0</v>
      </c>
      <c r="J69" s="57">
        <v>0</v>
      </c>
      <c r="K69" s="57">
        <v>0</v>
      </c>
      <c r="L69" s="118">
        <v>8</v>
      </c>
      <c r="M69" s="185"/>
      <c r="N69" s="57">
        <v>0</v>
      </c>
      <c r="O69" s="57">
        <v>3</v>
      </c>
      <c r="P69" s="57">
        <v>1</v>
      </c>
      <c r="Q69" s="57">
        <v>3</v>
      </c>
      <c r="R69" s="57">
        <v>1</v>
      </c>
      <c r="S69" s="57">
        <v>0</v>
      </c>
      <c r="T69" s="57">
        <v>1</v>
      </c>
      <c r="U69" s="57">
        <v>0</v>
      </c>
      <c r="V69" s="57">
        <v>2</v>
      </c>
      <c r="W69" s="118">
        <v>11</v>
      </c>
    </row>
    <row r="70" spans="2:23" x14ac:dyDescent="0.2">
      <c r="B70" s="93" t="s">
        <v>231</v>
      </c>
      <c r="C70" s="57">
        <v>0</v>
      </c>
      <c r="D70" s="57">
        <v>0</v>
      </c>
      <c r="E70" s="57">
        <v>0</v>
      </c>
      <c r="F70" s="57">
        <v>0</v>
      </c>
      <c r="G70" s="57">
        <v>0</v>
      </c>
      <c r="H70" s="57">
        <v>1</v>
      </c>
      <c r="I70" s="57">
        <v>0</v>
      </c>
      <c r="J70" s="57">
        <v>0</v>
      </c>
      <c r="K70" s="57">
        <v>0</v>
      </c>
      <c r="L70" s="118">
        <v>1</v>
      </c>
      <c r="M70" s="185"/>
      <c r="N70" s="57">
        <v>1</v>
      </c>
      <c r="O70" s="57">
        <v>1</v>
      </c>
      <c r="P70" s="57">
        <v>0</v>
      </c>
      <c r="Q70" s="57">
        <v>0</v>
      </c>
      <c r="R70" s="57">
        <v>1</v>
      </c>
      <c r="S70" s="57">
        <v>0</v>
      </c>
      <c r="T70" s="57">
        <v>0</v>
      </c>
      <c r="U70" s="57">
        <v>0</v>
      </c>
      <c r="V70" s="57">
        <v>0</v>
      </c>
      <c r="W70" s="118">
        <v>3</v>
      </c>
    </row>
    <row r="71" spans="2:23" x14ac:dyDescent="0.2">
      <c r="B71" s="93" t="s">
        <v>232</v>
      </c>
      <c r="C71" s="57">
        <v>0</v>
      </c>
      <c r="D71" s="57">
        <v>2</v>
      </c>
      <c r="E71" s="57">
        <v>2</v>
      </c>
      <c r="F71" s="57">
        <v>0</v>
      </c>
      <c r="G71" s="57">
        <v>1</v>
      </c>
      <c r="H71" s="57">
        <v>0</v>
      </c>
      <c r="I71" s="57">
        <v>0</v>
      </c>
      <c r="J71" s="57">
        <v>0</v>
      </c>
      <c r="K71" s="57">
        <v>0</v>
      </c>
      <c r="L71" s="118">
        <v>5</v>
      </c>
      <c r="M71" s="185"/>
      <c r="N71" s="57">
        <v>0</v>
      </c>
      <c r="O71" s="57">
        <v>1</v>
      </c>
      <c r="P71" s="57">
        <v>0</v>
      </c>
      <c r="Q71" s="57">
        <v>0</v>
      </c>
      <c r="R71" s="57">
        <v>1</v>
      </c>
      <c r="S71" s="57">
        <v>0</v>
      </c>
      <c r="T71" s="57">
        <v>0</v>
      </c>
      <c r="U71" s="57">
        <v>0</v>
      </c>
      <c r="V71" s="57">
        <v>0</v>
      </c>
      <c r="W71" s="118">
        <v>2</v>
      </c>
    </row>
    <row r="72" spans="2:23" x14ac:dyDescent="0.2">
      <c r="B72" s="93" t="s">
        <v>233</v>
      </c>
      <c r="C72" s="57">
        <v>0</v>
      </c>
      <c r="D72" s="57">
        <v>2</v>
      </c>
      <c r="E72" s="57">
        <v>0</v>
      </c>
      <c r="F72" s="57">
        <v>0</v>
      </c>
      <c r="G72" s="57">
        <v>0</v>
      </c>
      <c r="H72" s="57">
        <v>0</v>
      </c>
      <c r="I72" s="57">
        <v>1</v>
      </c>
      <c r="J72" s="57">
        <v>0</v>
      </c>
      <c r="K72" s="57">
        <v>0</v>
      </c>
      <c r="L72" s="118">
        <v>3</v>
      </c>
      <c r="M72" s="185"/>
      <c r="N72" s="57">
        <v>0</v>
      </c>
      <c r="O72" s="57">
        <v>0</v>
      </c>
      <c r="P72" s="57">
        <v>1</v>
      </c>
      <c r="Q72" s="57">
        <v>0</v>
      </c>
      <c r="R72" s="57">
        <v>0</v>
      </c>
      <c r="S72" s="57">
        <v>0</v>
      </c>
      <c r="T72" s="57">
        <v>0</v>
      </c>
      <c r="U72" s="57">
        <v>0</v>
      </c>
      <c r="V72" s="57">
        <v>0</v>
      </c>
      <c r="W72" s="118">
        <v>1</v>
      </c>
    </row>
    <row r="73" spans="2:23" x14ac:dyDescent="0.2">
      <c r="B73" s="93" t="s">
        <v>234</v>
      </c>
      <c r="C73" s="57">
        <v>0</v>
      </c>
      <c r="D73" s="57">
        <v>0</v>
      </c>
      <c r="E73" s="57">
        <v>1</v>
      </c>
      <c r="F73" s="57">
        <v>1</v>
      </c>
      <c r="G73" s="57">
        <v>0</v>
      </c>
      <c r="H73" s="57">
        <v>0</v>
      </c>
      <c r="I73" s="57">
        <v>0</v>
      </c>
      <c r="J73" s="57">
        <v>0</v>
      </c>
      <c r="K73" s="57">
        <v>0</v>
      </c>
      <c r="L73" s="118">
        <v>2</v>
      </c>
      <c r="M73" s="185"/>
      <c r="N73" s="57">
        <v>0</v>
      </c>
      <c r="O73" s="57">
        <v>1</v>
      </c>
      <c r="P73" s="57">
        <v>1</v>
      </c>
      <c r="Q73" s="57">
        <v>0</v>
      </c>
      <c r="R73" s="57">
        <v>2</v>
      </c>
      <c r="S73" s="57">
        <v>0</v>
      </c>
      <c r="T73" s="57">
        <v>0</v>
      </c>
      <c r="U73" s="57">
        <v>0</v>
      </c>
      <c r="V73" s="57">
        <v>0</v>
      </c>
      <c r="W73" s="118">
        <v>4</v>
      </c>
    </row>
    <row r="74" spans="2:23" x14ac:dyDescent="0.2">
      <c r="B74" s="93" t="s">
        <v>235</v>
      </c>
      <c r="C74" s="57">
        <v>0</v>
      </c>
      <c r="D74" s="57">
        <v>1</v>
      </c>
      <c r="E74" s="57">
        <v>0</v>
      </c>
      <c r="F74" s="57">
        <v>0</v>
      </c>
      <c r="G74" s="57">
        <v>0</v>
      </c>
      <c r="H74" s="57">
        <v>0</v>
      </c>
      <c r="I74" s="57">
        <v>0</v>
      </c>
      <c r="J74" s="57">
        <v>0</v>
      </c>
      <c r="K74" s="57">
        <v>0</v>
      </c>
      <c r="L74" s="118">
        <v>1</v>
      </c>
      <c r="M74" s="185"/>
      <c r="N74" s="57">
        <v>0</v>
      </c>
      <c r="O74" s="57">
        <v>1</v>
      </c>
      <c r="P74" s="57">
        <v>0</v>
      </c>
      <c r="Q74" s="57">
        <v>0</v>
      </c>
      <c r="R74" s="57">
        <v>0</v>
      </c>
      <c r="S74" s="57">
        <v>0</v>
      </c>
      <c r="T74" s="57">
        <v>0</v>
      </c>
      <c r="U74" s="57">
        <v>0</v>
      </c>
      <c r="V74" s="57">
        <v>0</v>
      </c>
      <c r="W74" s="118">
        <v>1</v>
      </c>
    </row>
    <row r="75" spans="2:23" x14ac:dyDescent="0.2">
      <c r="B75" s="93" t="s">
        <v>236</v>
      </c>
      <c r="C75" s="57">
        <v>0</v>
      </c>
      <c r="D75" s="57">
        <v>0</v>
      </c>
      <c r="E75" s="57">
        <v>0</v>
      </c>
      <c r="F75" s="57">
        <v>0</v>
      </c>
      <c r="G75" s="57">
        <v>0</v>
      </c>
      <c r="H75" s="57">
        <v>0</v>
      </c>
      <c r="I75" s="57">
        <v>0</v>
      </c>
      <c r="J75" s="57">
        <v>0</v>
      </c>
      <c r="K75" s="57">
        <v>0</v>
      </c>
      <c r="L75" s="118">
        <v>0</v>
      </c>
      <c r="M75" s="185"/>
      <c r="N75" s="57">
        <v>0</v>
      </c>
      <c r="O75" s="57">
        <v>0</v>
      </c>
      <c r="P75" s="57">
        <v>2</v>
      </c>
      <c r="Q75" s="57">
        <v>0</v>
      </c>
      <c r="R75" s="57">
        <v>0</v>
      </c>
      <c r="S75" s="57">
        <v>0</v>
      </c>
      <c r="T75" s="57">
        <v>0</v>
      </c>
      <c r="U75" s="57">
        <v>0</v>
      </c>
      <c r="V75" s="57">
        <v>0</v>
      </c>
      <c r="W75" s="118">
        <v>2</v>
      </c>
    </row>
    <row r="76" spans="2:23" x14ac:dyDescent="0.2">
      <c r="B76" s="93" t="s">
        <v>237</v>
      </c>
      <c r="C76" s="57">
        <v>0</v>
      </c>
      <c r="D76" s="57">
        <v>0</v>
      </c>
      <c r="E76" s="57">
        <v>0</v>
      </c>
      <c r="F76" s="57">
        <v>0</v>
      </c>
      <c r="G76" s="57">
        <v>0</v>
      </c>
      <c r="H76" s="57">
        <v>0</v>
      </c>
      <c r="I76" s="57">
        <v>0</v>
      </c>
      <c r="J76" s="57">
        <v>0</v>
      </c>
      <c r="K76" s="57">
        <v>0</v>
      </c>
      <c r="L76" s="118">
        <v>0</v>
      </c>
      <c r="M76" s="185"/>
      <c r="N76" s="57">
        <v>0</v>
      </c>
      <c r="O76" s="57">
        <v>0</v>
      </c>
      <c r="P76" s="57">
        <v>0</v>
      </c>
      <c r="Q76" s="57">
        <v>0</v>
      </c>
      <c r="R76" s="57">
        <v>0</v>
      </c>
      <c r="S76" s="57">
        <v>0</v>
      </c>
      <c r="T76" s="57">
        <v>0</v>
      </c>
      <c r="U76" s="57">
        <v>0</v>
      </c>
      <c r="V76" s="57">
        <v>0</v>
      </c>
      <c r="W76" s="118">
        <v>0</v>
      </c>
    </row>
    <row r="77" spans="2:23" x14ac:dyDescent="0.2">
      <c r="B77" s="93" t="s">
        <v>238</v>
      </c>
      <c r="C77" s="57">
        <v>0</v>
      </c>
      <c r="D77" s="57">
        <v>2</v>
      </c>
      <c r="E77" s="57">
        <v>1</v>
      </c>
      <c r="F77" s="57">
        <v>1</v>
      </c>
      <c r="G77" s="57">
        <v>1</v>
      </c>
      <c r="H77" s="57">
        <v>0</v>
      </c>
      <c r="I77" s="57">
        <v>0</v>
      </c>
      <c r="J77" s="57">
        <v>0</v>
      </c>
      <c r="K77" s="57">
        <v>0</v>
      </c>
      <c r="L77" s="118">
        <v>5</v>
      </c>
      <c r="M77" s="185"/>
      <c r="N77" s="57">
        <v>0</v>
      </c>
      <c r="O77" s="57">
        <v>0</v>
      </c>
      <c r="P77" s="57">
        <v>1</v>
      </c>
      <c r="Q77" s="57">
        <v>2</v>
      </c>
      <c r="R77" s="57">
        <v>3</v>
      </c>
      <c r="S77" s="57">
        <v>0</v>
      </c>
      <c r="T77" s="57">
        <v>0</v>
      </c>
      <c r="U77" s="57">
        <v>0</v>
      </c>
      <c r="V77" s="57">
        <v>1</v>
      </c>
      <c r="W77" s="118">
        <v>7</v>
      </c>
    </row>
    <row r="78" spans="2:23" x14ac:dyDescent="0.2">
      <c r="B78" s="93" t="s">
        <v>239</v>
      </c>
      <c r="C78" s="57">
        <v>0</v>
      </c>
      <c r="D78" s="57">
        <v>0</v>
      </c>
      <c r="E78" s="57">
        <v>0</v>
      </c>
      <c r="F78" s="57">
        <v>0</v>
      </c>
      <c r="G78" s="57">
        <v>0</v>
      </c>
      <c r="H78" s="57">
        <v>0</v>
      </c>
      <c r="I78" s="57">
        <v>0</v>
      </c>
      <c r="J78" s="57">
        <v>0</v>
      </c>
      <c r="K78" s="57">
        <v>0</v>
      </c>
      <c r="L78" s="118">
        <v>0</v>
      </c>
      <c r="M78" s="185"/>
      <c r="N78" s="57">
        <v>0</v>
      </c>
      <c r="O78" s="57">
        <v>0</v>
      </c>
      <c r="P78" s="57">
        <v>0</v>
      </c>
      <c r="Q78" s="57">
        <v>0</v>
      </c>
      <c r="R78" s="57">
        <v>0</v>
      </c>
      <c r="S78" s="57">
        <v>0</v>
      </c>
      <c r="T78" s="57">
        <v>0</v>
      </c>
      <c r="U78" s="57">
        <v>0</v>
      </c>
      <c r="V78" s="57">
        <v>0</v>
      </c>
      <c r="W78" s="118">
        <v>0</v>
      </c>
    </row>
    <row r="79" spans="2:23" x14ac:dyDescent="0.2">
      <c r="B79" s="93" t="s">
        <v>240</v>
      </c>
      <c r="C79" s="57">
        <v>0</v>
      </c>
      <c r="D79" s="57">
        <v>1</v>
      </c>
      <c r="E79" s="57">
        <v>0</v>
      </c>
      <c r="F79" s="57">
        <v>0</v>
      </c>
      <c r="G79" s="57">
        <v>0</v>
      </c>
      <c r="H79" s="57">
        <v>0</v>
      </c>
      <c r="I79" s="57">
        <v>0</v>
      </c>
      <c r="J79" s="57">
        <v>0</v>
      </c>
      <c r="K79" s="57">
        <v>0</v>
      </c>
      <c r="L79" s="118">
        <v>1</v>
      </c>
      <c r="M79" s="185"/>
      <c r="N79" s="57">
        <v>0</v>
      </c>
      <c r="O79" s="57">
        <v>0</v>
      </c>
      <c r="P79" s="57">
        <v>0</v>
      </c>
      <c r="Q79" s="57">
        <v>0</v>
      </c>
      <c r="R79" s="57">
        <v>0</v>
      </c>
      <c r="S79" s="57">
        <v>0</v>
      </c>
      <c r="T79" s="57">
        <v>0</v>
      </c>
      <c r="U79" s="57">
        <v>0</v>
      </c>
      <c r="V79" s="57">
        <v>0</v>
      </c>
      <c r="W79" s="118">
        <v>0</v>
      </c>
    </row>
    <row r="80" spans="2:23" x14ac:dyDescent="0.2">
      <c r="B80" s="93" t="s">
        <v>241</v>
      </c>
      <c r="C80" s="57">
        <v>0</v>
      </c>
      <c r="D80" s="57">
        <v>0</v>
      </c>
      <c r="E80" s="57">
        <v>0</v>
      </c>
      <c r="F80" s="57">
        <v>0</v>
      </c>
      <c r="G80" s="57">
        <v>0</v>
      </c>
      <c r="H80" s="57">
        <v>0</v>
      </c>
      <c r="I80" s="57">
        <v>0</v>
      </c>
      <c r="J80" s="57">
        <v>0</v>
      </c>
      <c r="K80" s="57">
        <v>0</v>
      </c>
      <c r="L80" s="118">
        <v>0</v>
      </c>
      <c r="M80" s="185"/>
      <c r="N80" s="57">
        <v>0</v>
      </c>
      <c r="O80" s="57">
        <v>0</v>
      </c>
      <c r="P80" s="57">
        <v>0</v>
      </c>
      <c r="Q80" s="57">
        <v>0</v>
      </c>
      <c r="R80" s="57">
        <v>0</v>
      </c>
      <c r="S80" s="57">
        <v>0</v>
      </c>
      <c r="T80" s="57">
        <v>0</v>
      </c>
      <c r="U80" s="57">
        <v>0</v>
      </c>
      <c r="V80" s="57">
        <v>0</v>
      </c>
      <c r="W80" s="118">
        <v>0</v>
      </c>
    </row>
    <row r="81" spans="2:23" x14ac:dyDescent="0.2">
      <c r="B81" s="93" t="s">
        <v>242</v>
      </c>
      <c r="C81" s="57">
        <v>0</v>
      </c>
      <c r="D81" s="57">
        <v>0</v>
      </c>
      <c r="E81" s="57">
        <v>0</v>
      </c>
      <c r="F81" s="57">
        <v>0</v>
      </c>
      <c r="G81" s="57">
        <v>0</v>
      </c>
      <c r="H81" s="57">
        <v>0</v>
      </c>
      <c r="I81" s="57">
        <v>0</v>
      </c>
      <c r="J81" s="57">
        <v>0</v>
      </c>
      <c r="K81" s="57">
        <v>0</v>
      </c>
      <c r="L81" s="118">
        <v>0</v>
      </c>
      <c r="M81" s="185"/>
      <c r="N81" s="57">
        <v>0</v>
      </c>
      <c r="O81" s="57">
        <v>0</v>
      </c>
      <c r="P81" s="57">
        <v>0</v>
      </c>
      <c r="Q81" s="57">
        <v>0</v>
      </c>
      <c r="R81" s="57">
        <v>0</v>
      </c>
      <c r="S81" s="57">
        <v>0</v>
      </c>
      <c r="T81" s="57">
        <v>0</v>
      </c>
      <c r="U81" s="57">
        <v>0</v>
      </c>
      <c r="V81" s="57">
        <v>0</v>
      </c>
      <c r="W81" s="118">
        <v>0</v>
      </c>
    </row>
    <row r="82" spans="2:23" x14ac:dyDescent="0.2">
      <c r="B82" s="93" t="s">
        <v>243</v>
      </c>
      <c r="C82" s="57">
        <v>0</v>
      </c>
      <c r="D82" s="57">
        <v>0</v>
      </c>
      <c r="E82" s="57">
        <v>0</v>
      </c>
      <c r="F82" s="57">
        <v>0</v>
      </c>
      <c r="G82" s="57">
        <v>0</v>
      </c>
      <c r="H82" s="57">
        <v>0</v>
      </c>
      <c r="I82" s="57">
        <v>0</v>
      </c>
      <c r="J82" s="57">
        <v>0</v>
      </c>
      <c r="K82" s="57">
        <v>0</v>
      </c>
      <c r="L82" s="118">
        <v>0</v>
      </c>
      <c r="M82" s="185"/>
      <c r="N82" s="57">
        <v>0</v>
      </c>
      <c r="O82" s="57">
        <v>0</v>
      </c>
      <c r="P82" s="57">
        <v>0</v>
      </c>
      <c r="Q82" s="57">
        <v>0</v>
      </c>
      <c r="R82" s="57">
        <v>0</v>
      </c>
      <c r="S82" s="57">
        <v>0</v>
      </c>
      <c r="T82" s="57">
        <v>0</v>
      </c>
      <c r="U82" s="57">
        <v>0</v>
      </c>
      <c r="V82" s="57">
        <v>0</v>
      </c>
      <c r="W82" s="118">
        <v>0</v>
      </c>
    </row>
    <row r="83" spans="2:23" x14ac:dyDescent="0.2">
      <c r="B83" s="93" t="s">
        <v>244</v>
      </c>
      <c r="C83" s="57">
        <v>0</v>
      </c>
      <c r="D83" s="57">
        <v>0</v>
      </c>
      <c r="E83" s="57">
        <v>0</v>
      </c>
      <c r="F83" s="57">
        <v>0</v>
      </c>
      <c r="G83" s="57">
        <v>0</v>
      </c>
      <c r="H83" s="57">
        <v>0</v>
      </c>
      <c r="I83" s="57">
        <v>0</v>
      </c>
      <c r="J83" s="57">
        <v>0</v>
      </c>
      <c r="K83" s="57">
        <v>0</v>
      </c>
      <c r="L83" s="118">
        <v>0</v>
      </c>
      <c r="M83" s="185"/>
      <c r="N83" s="57">
        <v>0</v>
      </c>
      <c r="O83" s="57">
        <v>0</v>
      </c>
      <c r="P83" s="57">
        <v>0</v>
      </c>
      <c r="Q83" s="57">
        <v>0</v>
      </c>
      <c r="R83" s="57">
        <v>0</v>
      </c>
      <c r="S83" s="57">
        <v>0</v>
      </c>
      <c r="T83" s="57">
        <v>0</v>
      </c>
      <c r="U83" s="57">
        <v>0</v>
      </c>
      <c r="V83" s="57">
        <v>0</v>
      </c>
      <c r="W83" s="118">
        <v>0</v>
      </c>
    </row>
    <row r="84" spans="2:23" x14ac:dyDescent="0.2">
      <c r="B84" s="93" t="s">
        <v>245</v>
      </c>
      <c r="C84" s="57">
        <v>1</v>
      </c>
      <c r="D84" s="57">
        <v>4</v>
      </c>
      <c r="E84" s="57">
        <v>0</v>
      </c>
      <c r="F84" s="57">
        <v>3</v>
      </c>
      <c r="G84" s="57">
        <v>2</v>
      </c>
      <c r="H84" s="57">
        <v>1</v>
      </c>
      <c r="I84" s="57">
        <v>2</v>
      </c>
      <c r="J84" s="57">
        <v>0</v>
      </c>
      <c r="K84" s="57">
        <v>0</v>
      </c>
      <c r="L84" s="118">
        <v>13</v>
      </c>
      <c r="M84" s="185"/>
      <c r="N84" s="57">
        <v>0</v>
      </c>
      <c r="O84" s="57">
        <v>0</v>
      </c>
      <c r="P84" s="57">
        <v>2</v>
      </c>
      <c r="Q84" s="57">
        <v>5</v>
      </c>
      <c r="R84" s="57">
        <v>1</v>
      </c>
      <c r="S84" s="57">
        <v>1</v>
      </c>
      <c r="T84" s="57">
        <v>0</v>
      </c>
      <c r="U84" s="57">
        <v>2</v>
      </c>
      <c r="V84" s="57">
        <v>0</v>
      </c>
      <c r="W84" s="118">
        <v>11</v>
      </c>
    </row>
    <row r="85" spans="2:23" x14ac:dyDescent="0.2">
      <c r="B85" s="93" t="s">
        <v>216</v>
      </c>
      <c r="C85" s="57">
        <v>4</v>
      </c>
      <c r="D85" s="57">
        <v>3</v>
      </c>
      <c r="E85" s="57">
        <v>2</v>
      </c>
      <c r="F85" s="57">
        <v>1</v>
      </c>
      <c r="G85" s="57">
        <v>0</v>
      </c>
      <c r="H85" s="57">
        <v>1</v>
      </c>
      <c r="I85" s="57">
        <v>0</v>
      </c>
      <c r="J85" s="57">
        <v>0</v>
      </c>
      <c r="K85" s="57">
        <v>0</v>
      </c>
      <c r="L85" s="118">
        <v>11</v>
      </c>
      <c r="M85" s="185"/>
      <c r="N85" s="57">
        <v>0</v>
      </c>
      <c r="O85" s="57">
        <v>2</v>
      </c>
      <c r="P85" s="57">
        <v>1</v>
      </c>
      <c r="Q85" s="57">
        <v>1</v>
      </c>
      <c r="R85" s="57">
        <v>2</v>
      </c>
      <c r="S85" s="57">
        <v>1</v>
      </c>
      <c r="T85" s="57">
        <v>0</v>
      </c>
      <c r="U85" s="57">
        <v>1</v>
      </c>
      <c r="V85" s="57">
        <v>0</v>
      </c>
      <c r="W85" s="118">
        <v>8</v>
      </c>
    </row>
    <row r="86" spans="2:23" ht="13.5" thickBot="1" x14ac:dyDescent="0.25">
      <c r="B86" s="165" t="s">
        <v>93</v>
      </c>
      <c r="C86" s="123">
        <v>7</v>
      </c>
      <c r="D86" s="123">
        <v>15</v>
      </c>
      <c r="E86" s="123">
        <v>7</v>
      </c>
      <c r="F86" s="123">
        <v>5</v>
      </c>
      <c r="G86" s="123">
        <v>5</v>
      </c>
      <c r="H86" s="123">
        <v>4</v>
      </c>
      <c r="I86" s="123">
        <v>3</v>
      </c>
      <c r="J86" s="123">
        <v>0</v>
      </c>
      <c r="K86" s="123">
        <v>0</v>
      </c>
      <c r="L86" s="123">
        <v>53</v>
      </c>
      <c r="M86" s="185"/>
      <c r="N86" s="123">
        <v>1</v>
      </c>
      <c r="O86" s="123">
        <v>9</v>
      </c>
      <c r="P86" s="123">
        <v>9</v>
      </c>
      <c r="Q86" s="123">
        <v>11</v>
      </c>
      <c r="R86" s="123">
        <v>11</v>
      </c>
      <c r="S86" s="123">
        <v>2</v>
      </c>
      <c r="T86" s="123">
        <v>1</v>
      </c>
      <c r="U86" s="123">
        <v>3</v>
      </c>
      <c r="V86" s="123">
        <v>3</v>
      </c>
      <c r="W86" s="123">
        <v>53</v>
      </c>
    </row>
    <row r="87" spans="2:23" x14ac:dyDescent="0.2">
      <c r="B87" s="186"/>
      <c r="C87" s="57"/>
      <c r="D87" s="57"/>
      <c r="E87" s="57"/>
      <c r="F87" s="57"/>
      <c r="G87" s="57"/>
      <c r="H87" s="57"/>
      <c r="I87" s="57"/>
      <c r="J87" s="57"/>
      <c r="K87" s="57"/>
      <c r="L87" s="118"/>
      <c r="M87" s="187"/>
    </row>
    <row r="88" spans="2:23" ht="15.75" x14ac:dyDescent="0.25">
      <c r="B88" s="188"/>
      <c r="C88" s="188"/>
      <c r="D88" s="188"/>
      <c r="E88" s="188"/>
    </row>
    <row r="89" spans="2:23" ht="15" x14ac:dyDescent="0.2">
      <c r="B89" s="171" t="s">
        <v>95</v>
      </c>
    </row>
    <row r="90" spans="2:23" x14ac:dyDescent="0.2">
      <c r="B90" s="17"/>
      <c r="C90" s="17"/>
      <c r="D90" s="17"/>
      <c r="E90" s="17"/>
    </row>
  </sheetData>
  <mergeCells count="13">
    <mergeCell ref="B68:L68"/>
    <mergeCell ref="N68:W68"/>
    <mergeCell ref="J3:U3"/>
    <mergeCell ref="B9:B10"/>
    <mergeCell ref="C9:K9"/>
    <mergeCell ref="L9:L10"/>
    <mergeCell ref="N9:V9"/>
    <mergeCell ref="W9:W10"/>
    <mergeCell ref="B11:L11"/>
    <mergeCell ref="B30:L30"/>
    <mergeCell ref="N30:W30"/>
    <mergeCell ref="B49:L49"/>
    <mergeCell ref="N49:W49"/>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zoomScaleNormal="100" workbookViewId="0">
      <selection activeCell="C10" sqref="B9:L11"/>
    </sheetView>
  </sheetViews>
  <sheetFormatPr defaultRowHeight="12.75" x14ac:dyDescent="0.2"/>
  <cols>
    <col min="1" max="1" width="2.85546875" customWidth="1"/>
    <col min="2" max="2" width="31" customWidth="1"/>
    <col min="3" max="12" width="9.5703125" customWidth="1"/>
    <col min="13" max="13" width="2.7109375" style="71" customWidth="1"/>
    <col min="14" max="14" width="9.5703125" style="71" customWidth="1"/>
    <col min="15" max="21" width="9.5703125" customWidth="1"/>
    <col min="22" max="22" width="11.5703125" customWidth="1"/>
    <col min="23" max="23" width="9.5703125" customWidth="1"/>
  </cols>
  <sheetData>
    <row r="1" spans="1:23" x14ac:dyDescent="0.2">
      <c r="A1" s="2"/>
      <c r="B1" s="2"/>
      <c r="C1" s="2"/>
    </row>
    <row r="2" spans="1:23" x14ac:dyDescent="0.2">
      <c r="A2" s="2"/>
      <c r="B2" s="17" t="s">
        <v>314</v>
      </c>
      <c r="C2" s="17"/>
    </row>
    <row r="3" spans="1:23" x14ac:dyDescent="0.2">
      <c r="A3" s="2"/>
      <c r="B3" s="17"/>
      <c r="C3" s="17"/>
      <c r="J3" s="237"/>
      <c r="K3" s="237"/>
      <c r="L3" s="237"/>
      <c r="M3" s="237"/>
      <c r="N3" s="237"/>
      <c r="O3" s="237"/>
      <c r="P3" s="237"/>
      <c r="Q3" s="237"/>
      <c r="R3" s="237"/>
      <c r="S3" s="237"/>
      <c r="T3" s="237"/>
      <c r="U3" s="237"/>
    </row>
    <row r="4" spans="1:23" x14ac:dyDescent="0.2">
      <c r="A4" s="2"/>
      <c r="B4" s="18" t="s">
        <v>77</v>
      </c>
      <c r="C4" s="17"/>
    </row>
    <row r="5" spans="1:23" x14ac:dyDescent="0.2">
      <c r="A5" s="2"/>
      <c r="B5" s="18" t="s">
        <v>78</v>
      </c>
      <c r="C5" s="17"/>
    </row>
    <row r="6" spans="1:23" x14ac:dyDescent="0.2">
      <c r="A6" s="2"/>
      <c r="B6" s="18" t="s">
        <v>248</v>
      </c>
      <c r="C6" s="17"/>
    </row>
    <row r="7" spans="1:23" x14ac:dyDescent="0.2">
      <c r="A7" s="2"/>
      <c r="B7" s="18" t="s">
        <v>96</v>
      </c>
      <c r="C7" s="2"/>
    </row>
    <row r="9" spans="1:23" x14ac:dyDescent="0.2">
      <c r="B9" s="238" t="s">
        <v>229</v>
      </c>
      <c r="C9" s="240" t="s">
        <v>121</v>
      </c>
      <c r="D9" s="240"/>
      <c r="E9" s="240"/>
      <c r="F9" s="240"/>
      <c r="G9" s="240"/>
      <c r="H9" s="240"/>
      <c r="I9" s="240"/>
      <c r="J9" s="240"/>
      <c r="K9" s="240"/>
      <c r="L9" s="240" t="s">
        <v>93</v>
      </c>
      <c r="M9" s="90"/>
      <c r="N9" s="240" t="s">
        <v>122</v>
      </c>
      <c r="O9" s="240"/>
      <c r="P9" s="240"/>
      <c r="Q9" s="240"/>
      <c r="R9" s="240"/>
      <c r="S9" s="240"/>
      <c r="T9" s="240"/>
      <c r="U9" s="240"/>
      <c r="V9" s="240"/>
      <c r="W9" s="240" t="s">
        <v>93</v>
      </c>
    </row>
    <row r="10" spans="1:23" ht="23.25" customHeight="1" x14ac:dyDescent="0.2">
      <c r="B10" s="239"/>
      <c r="C10" s="115" t="s">
        <v>150</v>
      </c>
      <c r="D10" s="116" t="s">
        <v>124</v>
      </c>
      <c r="E10" s="116" t="s">
        <v>125</v>
      </c>
      <c r="F10" s="116" t="s">
        <v>126</v>
      </c>
      <c r="G10" s="116" t="s">
        <v>127</v>
      </c>
      <c r="H10" s="116" t="s">
        <v>128</v>
      </c>
      <c r="I10" s="116" t="s">
        <v>129</v>
      </c>
      <c r="J10" s="116" t="s">
        <v>130</v>
      </c>
      <c r="K10" s="178" t="s">
        <v>132</v>
      </c>
      <c r="L10" s="254"/>
      <c r="M10" s="90"/>
      <c r="N10" s="145" t="s">
        <v>150</v>
      </c>
      <c r="O10" s="116" t="s">
        <v>124</v>
      </c>
      <c r="P10" s="116" t="s">
        <v>125</v>
      </c>
      <c r="Q10" s="116" t="s">
        <v>126</v>
      </c>
      <c r="R10" s="116" t="s">
        <v>127</v>
      </c>
      <c r="S10" s="116" t="s">
        <v>128</v>
      </c>
      <c r="T10" s="116" t="s">
        <v>129</v>
      </c>
      <c r="U10" s="116" t="s">
        <v>130</v>
      </c>
      <c r="V10" s="178" t="s">
        <v>132</v>
      </c>
      <c r="W10" s="254"/>
    </row>
    <row r="11" spans="1:23" x14ac:dyDescent="0.2">
      <c r="B11" s="256" t="s">
        <v>142</v>
      </c>
      <c r="C11" s="256"/>
      <c r="D11" s="256"/>
      <c r="E11" s="256"/>
      <c r="F11" s="256"/>
      <c r="G11" s="256"/>
      <c r="H11" s="256"/>
      <c r="I11" s="256"/>
      <c r="J11" s="256"/>
      <c r="K11" s="256"/>
      <c r="L11" s="256"/>
      <c r="M11" s="180"/>
      <c r="N11" s="181" t="s">
        <v>142</v>
      </c>
      <c r="O11" s="181"/>
      <c r="P11" s="181"/>
      <c r="Q11" s="181"/>
      <c r="R11" s="181"/>
      <c r="S11" s="181"/>
      <c r="T11" s="181"/>
      <c r="U11" s="181"/>
      <c r="V11" s="181"/>
      <c r="W11" s="181"/>
    </row>
    <row r="12" spans="1:23" x14ac:dyDescent="0.2">
      <c r="B12" s="189" t="s">
        <v>230</v>
      </c>
      <c r="C12" s="57">
        <v>0</v>
      </c>
      <c r="D12" s="57">
        <v>4</v>
      </c>
      <c r="E12" s="57">
        <v>2</v>
      </c>
      <c r="F12" s="57">
        <v>0</v>
      </c>
      <c r="G12" s="57">
        <v>1</v>
      </c>
      <c r="H12" s="57">
        <v>3</v>
      </c>
      <c r="I12" s="57">
        <v>0</v>
      </c>
      <c r="J12" s="57">
        <v>1</v>
      </c>
      <c r="K12" s="57">
        <v>0</v>
      </c>
      <c r="L12" s="118">
        <v>11</v>
      </c>
      <c r="M12" s="180"/>
      <c r="N12" s="57">
        <v>3</v>
      </c>
      <c r="O12" s="57">
        <v>3</v>
      </c>
      <c r="P12" s="57">
        <v>1</v>
      </c>
      <c r="Q12" s="57">
        <v>1</v>
      </c>
      <c r="R12" s="57">
        <v>1</v>
      </c>
      <c r="S12" s="57">
        <v>1</v>
      </c>
      <c r="T12" s="57">
        <v>0</v>
      </c>
      <c r="U12" s="57">
        <v>3</v>
      </c>
      <c r="V12" s="57">
        <v>0</v>
      </c>
      <c r="W12" s="118">
        <v>13</v>
      </c>
    </row>
    <row r="13" spans="1:23" x14ac:dyDescent="0.2">
      <c r="B13" s="190" t="s">
        <v>231</v>
      </c>
      <c r="C13" s="57">
        <v>2</v>
      </c>
      <c r="D13" s="57">
        <v>1</v>
      </c>
      <c r="E13" s="57">
        <v>0</v>
      </c>
      <c r="F13" s="57">
        <v>0</v>
      </c>
      <c r="G13" s="57">
        <v>0</v>
      </c>
      <c r="H13" s="57">
        <v>0</v>
      </c>
      <c r="I13" s="57">
        <v>0</v>
      </c>
      <c r="J13" s="57">
        <v>0</v>
      </c>
      <c r="K13" s="57">
        <v>0</v>
      </c>
      <c r="L13" s="118">
        <v>3</v>
      </c>
      <c r="M13" s="180"/>
      <c r="N13" s="57">
        <v>0</v>
      </c>
      <c r="O13" s="57">
        <v>2</v>
      </c>
      <c r="P13" s="57">
        <v>2</v>
      </c>
      <c r="Q13" s="57">
        <v>1</v>
      </c>
      <c r="R13" s="57">
        <v>0</v>
      </c>
      <c r="S13" s="57">
        <v>0</v>
      </c>
      <c r="T13" s="57">
        <v>0</v>
      </c>
      <c r="U13" s="57">
        <v>0</v>
      </c>
      <c r="V13" s="57">
        <v>0</v>
      </c>
      <c r="W13" s="118">
        <v>5</v>
      </c>
    </row>
    <row r="14" spans="1:23" x14ac:dyDescent="0.2">
      <c r="B14" s="190" t="s">
        <v>232</v>
      </c>
      <c r="C14" s="57">
        <v>1</v>
      </c>
      <c r="D14" s="57">
        <v>2</v>
      </c>
      <c r="E14" s="57">
        <v>2</v>
      </c>
      <c r="F14" s="57">
        <v>2</v>
      </c>
      <c r="G14" s="57">
        <v>0</v>
      </c>
      <c r="H14" s="57">
        <v>0</v>
      </c>
      <c r="I14" s="57">
        <v>0</v>
      </c>
      <c r="J14" s="57">
        <v>0</v>
      </c>
      <c r="K14" s="57">
        <v>0</v>
      </c>
      <c r="L14" s="118">
        <v>7</v>
      </c>
      <c r="M14" s="180"/>
      <c r="N14" s="57">
        <v>0</v>
      </c>
      <c r="O14" s="57">
        <v>1</v>
      </c>
      <c r="P14" s="57">
        <v>0</v>
      </c>
      <c r="Q14" s="57">
        <v>1</v>
      </c>
      <c r="R14" s="57">
        <v>0</v>
      </c>
      <c r="S14" s="57">
        <v>2</v>
      </c>
      <c r="T14" s="57">
        <v>0</v>
      </c>
      <c r="U14" s="57">
        <v>0</v>
      </c>
      <c r="V14" s="57">
        <v>0</v>
      </c>
      <c r="W14" s="118">
        <v>4</v>
      </c>
    </row>
    <row r="15" spans="1:23" x14ac:dyDescent="0.2">
      <c r="B15" s="190" t="s">
        <v>233</v>
      </c>
      <c r="C15" s="57">
        <v>0</v>
      </c>
      <c r="D15" s="57">
        <v>1</v>
      </c>
      <c r="E15" s="57">
        <v>0</v>
      </c>
      <c r="F15" s="57">
        <v>0</v>
      </c>
      <c r="G15" s="57">
        <v>0</v>
      </c>
      <c r="H15" s="57">
        <v>0</v>
      </c>
      <c r="I15" s="57">
        <v>0</v>
      </c>
      <c r="J15" s="57">
        <v>0</v>
      </c>
      <c r="K15" s="57">
        <v>0</v>
      </c>
      <c r="L15" s="118">
        <v>1</v>
      </c>
      <c r="M15" s="180"/>
      <c r="N15" s="57">
        <v>0</v>
      </c>
      <c r="O15" s="57">
        <v>1</v>
      </c>
      <c r="P15" s="57">
        <v>0</v>
      </c>
      <c r="Q15" s="57">
        <v>0</v>
      </c>
      <c r="R15" s="57">
        <v>0</v>
      </c>
      <c r="S15" s="57">
        <v>0</v>
      </c>
      <c r="T15" s="57">
        <v>0</v>
      </c>
      <c r="U15" s="57">
        <v>0</v>
      </c>
      <c r="V15" s="57">
        <v>0</v>
      </c>
      <c r="W15" s="118">
        <v>1</v>
      </c>
    </row>
    <row r="16" spans="1:23" x14ac:dyDescent="0.2">
      <c r="B16" s="190" t="s">
        <v>234</v>
      </c>
      <c r="C16" s="57">
        <v>1</v>
      </c>
      <c r="D16" s="57">
        <v>1</v>
      </c>
      <c r="E16" s="57">
        <v>1</v>
      </c>
      <c r="F16" s="57">
        <v>0</v>
      </c>
      <c r="G16" s="57">
        <v>1</v>
      </c>
      <c r="H16" s="57">
        <v>0</v>
      </c>
      <c r="I16" s="57">
        <v>0</v>
      </c>
      <c r="J16" s="57">
        <v>0</v>
      </c>
      <c r="K16" s="57">
        <v>0</v>
      </c>
      <c r="L16" s="118">
        <v>4</v>
      </c>
      <c r="M16" s="180"/>
      <c r="N16" s="57">
        <v>0</v>
      </c>
      <c r="O16" s="57">
        <v>1</v>
      </c>
      <c r="P16" s="57">
        <v>2</v>
      </c>
      <c r="Q16" s="57">
        <v>0</v>
      </c>
      <c r="R16" s="57">
        <v>0</v>
      </c>
      <c r="S16" s="57">
        <v>0</v>
      </c>
      <c r="T16" s="57">
        <v>0</v>
      </c>
      <c r="U16" s="57">
        <v>0</v>
      </c>
      <c r="V16" s="57">
        <v>0</v>
      </c>
      <c r="W16" s="118">
        <v>3</v>
      </c>
    </row>
    <row r="17" spans="2:23" x14ac:dyDescent="0.2">
      <c r="B17" s="190" t="s">
        <v>235</v>
      </c>
      <c r="C17" s="57">
        <v>0</v>
      </c>
      <c r="D17" s="57">
        <v>0</v>
      </c>
      <c r="E17" s="57">
        <v>0</v>
      </c>
      <c r="F17" s="57">
        <v>0</v>
      </c>
      <c r="G17" s="57">
        <v>0</v>
      </c>
      <c r="H17" s="57">
        <v>0</v>
      </c>
      <c r="I17" s="57">
        <v>0</v>
      </c>
      <c r="J17" s="57">
        <v>0</v>
      </c>
      <c r="K17" s="57">
        <v>0</v>
      </c>
      <c r="L17" s="118">
        <v>0</v>
      </c>
      <c r="M17" s="180"/>
      <c r="N17" s="57">
        <v>0</v>
      </c>
      <c r="O17" s="57">
        <v>0</v>
      </c>
      <c r="P17" s="57">
        <v>0</v>
      </c>
      <c r="Q17" s="57">
        <v>0</v>
      </c>
      <c r="R17" s="57">
        <v>0</v>
      </c>
      <c r="S17" s="57">
        <v>1</v>
      </c>
      <c r="T17" s="57">
        <v>0</v>
      </c>
      <c r="U17" s="57">
        <v>0</v>
      </c>
      <c r="V17" s="57">
        <v>0</v>
      </c>
      <c r="W17" s="118">
        <v>1</v>
      </c>
    </row>
    <row r="18" spans="2:23" x14ac:dyDescent="0.2">
      <c r="B18" s="190" t="s">
        <v>236</v>
      </c>
      <c r="C18" s="57">
        <v>0</v>
      </c>
      <c r="D18" s="57">
        <v>0</v>
      </c>
      <c r="E18" s="57">
        <v>0</v>
      </c>
      <c r="F18" s="57">
        <v>1</v>
      </c>
      <c r="G18" s="57">
        <v>0</v>
      </c>
      <c r="H18" s="57">
        <v>0</v>
      </c>
      <c r="I18" s="57">
        <v>0</v>
      </c>
      <c r="J18" s="57">
        <v>0</v>
      </c>
      <c r="K18" s="57">
        <v>0</v>
      </c>
      <c r="L18" s="118">
        <v>1</v>
      </c>
      <c r="M18" s="180"/>
      <c r="N18" s="57">
        <v>0</v>
      </c>
      <c r="O18" s="57">
        <v>0</v>
      </c>
      <c r="P18" s="57">
        <v>0</v>
      </c>
      <c r="Q18" s="57">
        <v>0</v>
      </c>
      <c r="R18" s="57">
        <v>0</v>
      </c>
      <c r="S18" s="57">
        <v>0</v>
      </c>
      <c r="T18" s="57">
        <v>0</v>
      </c>
      <c r="U18" s="57">
        <v>0</v>
      </c>
      <c r="V18" s="57">
        <v>0</v>
      </c>
      <c r="W18" s="118">
        <v>0</v>
      </c>
    </row>
    <row r="19" spans="2:23" x14ac:dyDescent="0.2">
      <c r="B19" s="190" t="s">
        <v>237</v>
      </c>
      <c r="C19" s="57">
        <v>0</v>
      </c>
      <c r="D19" s="57">
        <v>0</v>
      </c>
      <c r="E19" s="57">
        <v>0</v>
      </c>
      <c r="F19" s="57">
        <v>0</v>
      </c>
      <c r="G19" s="57">
        <v>0</v>
      </c>
      <c r="H19" s="57">
        <v>0</v>
      </c>
      <c r="I19" s="57">
        <v>0</v>
      </c>
      <c r="J19" s="57">
        <v>0</v>
      </c>
      <c r="K19" s="57">
        <v>0</v>
      </c>
      <c r="L19" s="118">
        <v>0</v>
      </c>
      <c r="M19" s="180"/>
      <c r="N19" s="57">
        <v>0</v>
      </c>
      <c r="O19" s="57">
        <v>0</v>
      </c>
      <c r="P19" s="57">
        <v>0</v>
      </c>
      <c r="Q19" s="57">
        <v>0</v>
      </c>
      <c r="R19" s="57">
        <v>0</v>
      </c>
      <c r="S19" s="57">
        <v>0</v>
      </c>
      <c r="T19" s="57">
        <v>0</v>
      </c>
      <c r="U19" s="57">
        <v>0</v>
      </c>
      <c r="V19" s="57">
        <v>0</v>
      </c>
      <c r="W19" s="118">
        <v>0</v>
      </c>
    </row>
    <row r="20" spans="2:23" x14ac:dyDescent="0.2">
      <c r="B20" s="190" t="s">
        <v>238</v>
      </c>
      <c r="C20" s="57">
        <v>0</v>
      </c>
      <c r="D20" s="57">
        <v>0</v>
      </c>
      <c r="E20" s="57">
        <v>1</v>
      </c>
      <c r="F20" s="57">
        <v>1</v>
      </c>
      <c r="G20" s="57">
        <v>0</v>
      </c>
      <c r="H20" s="57">
        <v>0</v>
      </c>
      <c r="I20" s="57">
        <v>0</v>
      </c>
      <c r="J20" s="57">
        <v>0</v>
      </c>
      <c r="K20" s="57">
        <v>0</v>
      </c>
      <c r="L20" s="118">
        <v>2</v>
      </c>
      <c r="M20" s="180"/>
      <c r="N20" s="57">
        <v>1</v>
      </c>
      <c r="O20" s="57">
        <v>1</v>
      </c>
      <c r="P20" s="57">
        <v>0</v>
      </c>
      <c r="Q20" s="57">
        <v>0</v>
      </c>
      <c r="R20" s="57">
        <v>0</v>
      </c>
      <c r="S20" s="57">
        <v>0</v>
      </c>
      <c r="T20" s="57">
        <v>0</v>
      </c>
      <c r="U20" s="57">
        <v>0</v>
      </c>
      <c r="V20" s="57">
        <v>0</v>
      </c>
      <c r="W20" s="118">
        <v>2</v>
      </c>
    </row>
    <row r="21" spans="2:23" x14ac:dyDescent="0.2">
      <c r="B21" s="190" t="s">
        <v>239</v>
      </c>
      <c r="C21" s="57">
        <v>1</v>
      </c>
      <c r="D21" s="57">
        <v>0</v>
      </c>
      <c r="E21" s="57">
        <v>0</v>
      </c>
      <c r="F21" s="57">
        <v>0</v>
      </c>
      <c r="G21" s="57">
        <v>0</v>
      </c>
      <c r="H21" s="57">
        <v>0</v>
      </c>
      <c r="I21" s="57">
        <v>0</v>
      </c>
      <c r="J21" s="57">
        <v>0</v>
      </c>
      <c r="K21" s="57">
        <v>0</v>
      </c>
      <c r="L21" s="118">
        <v>1</v>
      </c>
      <c r="M21" s="180"/>
      <c r="N21" s="57">
        <v>0</v>
      </c>
      <c r="O21" s="57">
        <v>0</v>
      </c>
      <c r="P21" s="57">
        <v>0</v>
      </c>
      <c r="Q21" s="57">
        <v>0</v>
      </c>
      <c r="R21" s="57">
        <v>0</v>
      </c>
      <c r="S21" s="57">
        <v>0</v>
      </c>
      <c r="T21" s="57">
        <v>0</v>
      </c>
      <c r="U21" s="57">
        <v>0</v>
      </c>
      <c r="V21" s="57">
        <v>0</v>
      </c>
      <c r="W21" s="118">
        <v>0</v>
      </c>
    </row>
    <row r="22" spans="2:23" x14ac:dyDescent="0.2">
      <c r="B22" s="190" t="s">
        <v>240</v>
      </c>
      <c r="C22" s="57">
        <v>0</v>
      </c>
      <c r="D22" s="57">
        <v>0</v>
      </c>
      <c r="E22" s="57">
        <v>0</v>
      </c>
      <c r="F22" s="57">
        <v>0</v>
      </c>
      <c r="G22" s="57">
        <v>0</v>
      </c>
      <c r="H22" s="57">
        <v>0</v>
      </c>
      <c r="I22" s="57">
        <v>0</v>
      </c>
      <c r="J22" s="57">
        <v>0</v>
      </c>
      <c r="K22" s="57">
        <v>0</v>
      </c>
      <c r="L22" s="118">
        <v>0</v>
      </c>
      <c r="M22" s="180"/>
      <c r="N22" s="57">
        <v>0</v>
      </c>
      <c r="O22" s="57">
        <v>0</v>
      </c>
      <c r="P22" s="57">
        <v>0</v>
      </c>
      <c r="Q22" s="57">
        <v>0</v>
      </c>
      <c r="R22" s="57">
        <v>0</v>
      </c>
      <c r="S22" s="57">
        <v>0</v>
      </c>
      <c r="T22" s="57">
        <v>0</v>
      </c>
      <c r="U22" s="57">
        <v>0</v>
      </c>
      <c r="V22" s="57">
        <v>0</v>
      </c>
      <c r="W22" s="118">
        <v>0</v>
      </c>
    </row>
    <row r="23" spans="2:23" x14ac:dyDescent="0.2">
      <c r="B23" s="190" t="s">
        <v>241</v>
      </c>
      <c r="C23" s="57">
        <v>0</v>
      </c>
      <c r="D23" s="57">
        <v>0</v>
      </c>
      <c r="E23" s="57">
        <v>0</v>
      </c>
      <c r="F23" s="57">
        <v>0</v>
      </c>
      <c r="G23" s="57">
        <v>0</v>
      </c>
      <c r="H23" s="57">
        <v>0</v>
      </c>
      <c r="I23" s="57">
        <v>0</v>
      </c>
      <c r="J23" s="57">
        <v>0</v>
      </c>
      <c r="K23" s="57">
        <v>0</v>
      </c>
      <c r="L23" s="118">
        <v>0</v>
      </c>
      <c r="M23" s="180"/>
      <c r="N23" s="57">
        <v>0</v>
      </c>
      <c r="O23" s="57">
        <v>0</v>
      </c>
      <c r="P23" s="57">
        <v>0</v>
      </c>
      <c r="Q23" s="57">
        <v>0</v>
      </c>
      <c r="R23" s="57">
        <v>0</v>
      </c>
      <c r="S23" s="57">
        <v>0</v>
      </c>
      <c r="T23" s="57">
        <v>0</v>
      </c>
      <c r="U23" s="57">
        <v>0</v>
      </c>
      <c r="V23" s="57">
        <v>0</v>
      </c>
      <c r="W23" s="118">
        <v>0</v>
      </c>
    </row>
    <row r="24" spans="2:23" x14ac:dyDescent="0.2">
      <c r="B24" s="190" t="s">
        <v>242</v>
      </c>
      <c r="C24" s="57">
        <v>0</v>
      </c>
      <c r="D24" s="57">
        <v>0</v>
      </c>
      <c r="E24" s="57">
        <v>1</v>
      </c>
      <c r="F24" s="57">
        <v>0</v>
      </c>
      <c r="G24" s="57">
        <v>0</v>
      </c>
      <c r="H24" s="57">
        <v>0</v>
      </c>
      <c r="I24" s="57">
        <v>0</v>
      </c>
      <c r="J24" s="57">
        <v>0</v>
      </c>
      <c r="K24" s="57">
        <v>0</v>
      </c>
      <c r="L24" s="118">
        <v>1</v>
      </c>
      <c r="M24" s="180"/>
      <c r="N24" s="57">
        <v>0</v>
      </c>
      <c r="O24" s="57">
        <v>1</v>
      </c>
      <c r="P24" s="57">
        <v>1</v>
      </c>
      <c r="Q24" s="57">
        <v>0</v>
      </c>
      <c r="R24" s="57">
        <v>1</v>
      </c>
      <c r="S24" s="57">
        <v>0</v>
      </c>
      <c r="T24" s="57">
        <v>1</v>
      </c>
      <c r="U24" s="57">
        <v>0</v>
      </c>
      <c r="V24" s="57">
        <v>0</v>
      </c>
      <c r="W24" s="118">
        <v>4</v>
      </c>
    </row>
    <row r="25" spans="2:23" x14ac:dyDescent="0.2">
      <c r="B25" s="190" t="s">
        <v>243</v>
      </c>
      <c r="C25" s="57">
        <v>1</v>
      </c>
      <c r="D25" s="57">
        <v>1</v>
      </c>
      <c r="E25" s="57">
        <v>1</v>
      </c>
      <c r="F25" s="57">
        <v>0</v>
      </c>
      <c r="G25" s="57">
        <v>1</v>
      </c>
      <c r="H25" s="57">
        <v>0</v>
      </c>
      <c r="I25" s="57">
        <v>0</v>
      </c>
      <c r="J25" s="57">
        <v>0</v>
      </c>
      <c r="K25" s="57">
        <v>0</v>
      </c>
      <c r="L25" s="118">
        <v>4</v>
      </c>
      <c r="M25" s="180"/>
      <c r="N25" s="57">
        <v>0</v>
      </c>
      <c r="O25" s="57">
        <v>0</v>
      </c>
      <c r="P25" s="57">
        <v>0</v>
      </c>
      <c r="Q25" s="57">
        <v>0</v>
      </c>
      <c r="R25" s="57">
        <v>1</v>
      </c>
      <c r="S25" s="57">
        <v>2</v>
      </c>
      <c r="T25" s="57">
        <v>0</v>
      </c>
      <c r="U25" s="57">
        <v>0</v>
      </c>
      <c r="V25" s="57">
        <v>0</v>
      </c>
      <c r="W25" s="118">
        <v>3</v>
      </c>
    </row>
    <row r="26" spans="2:23" x14ac:dyDescent="0.2">
      <c r="B26" s="190" t="s">
        <v>244</v>
      </c>
      <c r="C26" s="57">
        <v>0</v>
      </c>
      <c r="D26" s="57">
        <v>0</v>
      </c>
      <c r="E26" s="57">
        <v>0</v>
      </c>
      <c r="F26" s="57">
        <v>0</v>
      </c>
      <c r="G26" s="57">
        <v>0</v>
      </c>
      <c r="H26" s="57">
        <v>0</v>
      </c>
      <c r="I26" s="57">
        <v>0</v>
      </c>
      <c r="J26" s="57">
        <v>0</v>
      </c>
      <c r="K26" s="57">
        <v>0</v>
      </c>
      <c r="L26" s="118">
        <v>0</v>
      </c>
      <c r="M26" s="180"/>
      <c r="N26" s="57">
        <v>0</v>
      </c>
      <c r="O26" s="57">
        <v>0</v>
      </c>
      <c r="P26" s="57">
        <v>0</v>
      </c>
      <c r="Q26" s="57">
        <v>0</v>
      </c>
      <c r="R26" s="57">
        <v>0</v>
      </c>
      <c r="S26" s="57">
        <v>0</v>
      </c>
      <c r="T26" s="57">
        <v>0</v>
      </c>
      <c r="U26" s="57">
        <v>0</v>
      </c>
      <c r="V26" s="57">
        <v>0</v>
      </c>
      <c r="W26" s="118">
        <v>0</v>
      </c>
    </row>
    <row r="27" spans="2:23" x14ac:dyDescent="0.2">
      <c r="B27" s="190" t="s">
        <v>245</v>
      </c>
      <c r="C27" s="57">
        <v>0</v>
      </c>
      <c r="D27" s="57">
        <v>2</v>
      </c>
      <c r="E27" s="57">
        <v>2</v>
      </c>
      <c r="F27" s="57">
        <v>3</v>
      </c>
      <c r="G27" s="57">
        <v>1</v>
      </c>
      <c r="H27" s="57">
        <v>0</v>
      </c>
      <c r="I27" s="57">
        <v>1</v>
      </c>
      <c r="J27" s="57">
        <v>0</v>
      </c>
      <c r="K27" s="57">
        <v>0</v>
      </c>
      <c r="L27" s="118">
        <v>9</v>
      </c>
      <c r="M27" s="180"/>
      <c r="N27" s="57">
        <v>0</v>
      </c>
      <c r="O27" s="57">
        <v>2</v>
      </c>
      <c r="P27" s="57">
        <v>1</v>
      </c>
      <c r="Q27" s="57">
        <v>3</v>
      </c>
      <c r="R27" s="57">
        <v>1</v>
      </c>
      <c r="S27" s="57">
        <v>1</v>
      </c>
      <c r="T27" s="57">
        <v>0</v>
      </c>
      <c r="U27" s="57">
        <v>0</v>
      </c>
      <c r="V27" s="57">
        <v>0</v>
      </c>
      <c r="W27" s="118">
        <v>8</v>
      </c>
    </row>
    <row r="28" spans="2:23" x14ac:dyDescent="0.2">
      <c r="B28" s="190" t="s">
        <v>216</v>
      </c>
      <c r="C28" s="57">
        <v>4</v>
      </c>
      <c r="D28" s="57">
        <v>3</v>
      </c>
      <c r="E28" s="57">
        <v>1</v>
      </c>
      <c r="F28" s="57">
        <v>0</v>
      </c>
      <c r="G28" s="57">
        <v>0</v>
      </c>
      <c r="H28" s="57">
        <v>0</v>
      </c>
      <c r="I28" s="57">
        <v>0</v>
      </c>
      <c r="J28" s="57">
        <v>0</v>
      </c>
      <c r="K28" s="57">
        <v>0</v>
      </c>
      <c r="L28" s="118">
        <v>8</v>
      </c>
      <c r="M28" s="180"/>
      <c r="N28" s="57">
        <v>2</v>
      </c>
      <c r="O28" s="57">
        <v>1</v>
      </c>
      <c r="P28" s="57">
        <v>1</v>
      </c>
      <c r="Q28" s="57">
        <v>2</v>
      </c>
      <c r="R28" s="57">
        <v>2</v>
      </c>
      <c r="S28" s="57">
        <v>0</v>
      </c>
      <c r="T28" s="57">
        <v>0</v>
      </c>
      <c r="U28" s="57">
        <v>0</v>
      </c>
      <c r="V28" s="57">
        <v>0</v>
      </c>
      <c r="W28" s="118">
        <v>8</v>
      </c>
    </row>
    <row r="29" spans="2:23" x14ac:dyDescent="0.2">
      <c r="B29" s="183" t="s">
        <v>93</v>
      </c>
      <c r="C29" s="118">
        <v>6</v>
      </c>
      <c r="D29" s="118">
        <v>12</v>
      </c>
      <c r="E29" s="118">
        <v>10</v>
      </c>
      <c r="F29" s="118">
        <v>7</v>
      </c>
      <c r="G29" s="118">
        <v>4</v>
      </c>
      <c r="H29" s="118">
        <v>3</v>
      </c>
      <c r="I29" s="118">
        <v>1</v>
      </c>
      <c r="J29" s="118">
        <v>1</v>
      </c>
      <c r="K29" s="118">
        <v>0</v>
      </c>
      <c r="L29" s="118">
        <v>56</v>
      </c>
      <c r="M29" s="180"/>
      <c r="N29" s="118">
        <v>4</v>
      </c>
      <c r="O29" s="118">
        <v>12</v>
      </c>
      <c r="P29" s="118">
        <v>7</v>
      </c>
      <c r="Q29" s="118">
        <v>6</v>
      </c>
      <c r="R29" s="118">
        <v>4</v>
      </c>
      <c r="S29" s="118">
        <v>7</v>
      </c>
      <c r="T29" s="118">
        <v>1</v>
      </c>
      <c r="U29" s="118">
        <v>3</v>
      </c>
      <c r="V29" s="118">
        <v>0</v>
      </c>
      <c r="W29" s="118">
        <v>58</v>
      </c>
    </row>
    <row r="30" spans="2:23" x14ac:dyDescent="0.2">
      <c r="B30" s="253" t="s">
        <v>156</v>
      </c>
      <c r="C30" s="255"/>
      <c r="D30" s="255"/>
      <c r="E30" s="255"/>
      <c r="F30" s="255"/>
      <c r="G30" s="255"/>
      <c r="H30" s="255"/>
      <c r="I30" s="255"/>
      <c r="J30" s="255"/>
      <c r="K30" s="255"/>
      <c r="L30" s="255"/>
      <c r="M30" s="180"/>
      <c r="N30" s="253" t="s">
        <v>143</v>
      </c>
      <c r="O30" s="253"/>
      <c r="P30" s="253"/>
      <c r="Q30" s="253"/>
      <c r="R30" s="253"/>
      <c r="S30" s="253"/>
      <c r="T30" s="253"/>
      <c r="U30" s="253"/>
      <c r="V30" s="253"/>
      <c r="W30" s="253"/>
    </row>
    <row r="31" spans="2:23" ht="14.25" customHeight="1" x14ac:dyDescent="0.2">
      <c r="B31" s="189" t="s">
        <v>230</v>
      </c>
      <c r="C31" s="57">
        <v>0</v>
      </c>
      <c r="D31" s="57">
        <v>4</v>
      </c>
      <c r="E31" s="57">
        <v>2</v>
      </c>
      <c r="F31" s="57">
        <v>4</v>
      </c>
      <c r="G31" s="57">
        <v>1</v>
      </c>
      <c r="H31" s="57">
        <v>0</v>
      </c>
      <c r="I31" s="57">
        <v>0</v>
      </c>
      <c r="J31" s="57">
        <v>0</v>
      </c>
      <c r="K31" s="57">
        <v>0</v>
      </c>
      <c r="L31" s="118">
        <v>11</v>
      </c>
      <c r="M31" s="180"/>
      <c r="N31" s="57">
        <v>0</v>
      </c>
      <c r="O31" s="57">
        <v>3</v>
      </c>
      <c r="P31" s="57">
        <v>1</v>
      </c>
      <c r="Q31" s="57">
        <v>2</v>
      </c>
      <c r="R31" s="57">
        <v>0</v>
      </c>
      <c r="S31" s="57">
        <v>0</v>
      </c>
      <c r="T31" s="57">
        <v>0</v>
      </c>
      <c r="U31" s="57">
        <v>0</v>
      </c>
      <c r="V31" s="57">
        <v>0</v>
      </c>
      <c r="W31" s="118">
        <v>6</v>
      </c>
    </row>
    <row r="32" spans="2:23" x14ac:dyDescent="0.2">
      <c r="B32" s="190" t="s">
        <v>231</v>
      </c>
      <c r="C32" s="57">
        <v>0</v>
      </c>
      <c r="D32" s="57">
        <v>2</v>
      </c>
      <c r="E32" s="57">
        <v>0</v>
      </c>
      <c r="F32" s="57">
        <v>0</v>
      </c>
      <c r="G32" s="57">
        <v>0</v>
      </c>
      <c r="H32" s="57">
        <v>0</v>
      </c>
      <c r="I32" s="57">
        <v>0</v>
      </c>
      <c r="J32" s="57">
        <v>0</v>
      </c>
      <c r="K32" s="57">
        <v>0</v>
      </c>
      <c r="L32" s="118">
        <v>2</v>
      </c>
      <c r="M32" s="180"/>
      <c r="N32" s="57">
        <v>0</v>
      </c>
      <c r="O32" s="57">
        <v>3</v>
      </c>
      <c r="P32" s="57">
        <v>2</v>
      </c>
      <c r="Q32" s="57">
        <v>0</v>
      </c>
      <c r="R32" s="57">
        <v>0</v>
      </c>
      <c r="S32" s="57">
        <v>0</v>
      </c>
      <c r="T32" s="57">
        <v>0</v>
      </c>
      <c r="U32" s="57">
        <v>0</v>
      </c>
      <c r="V32" s="57">
        <v>0</v>
      </c>
      <c r="W32" s="118">
        <v>5</v>
      </c>
    </row>
    <row r="33" spans="2:23" x14ac:dyDescent="0.2">
      <c r="B33" s="190" t="s">
        <v>232</v>
      </c>
      <c r="C33" s="57">
        <v>1</v>
      </c>
      <c r="D33" s="57">
        <v>1</v>
      </c>
      <c r="E33" s="57">
        <v>4</v>
      </c>
      <c r="F33" s="57">
        <v>2</v>
      </c>
      <c r="G33" s="57">
        <v>0</v>
      </c>
      <c r="H33" s="57">
        <v>0</v>
      </c>
      <c r="I33" s="57">
        <v>0</v>
      </c>
      <c r="J33" s="57">
        <v>0</v>
      </c>
      <c r="K33" s="57">
        <v>0</v>
      </c>
      <c r="L33" s="118">
        <v>8</v>
      </c>
      <c r="M33" s="180"/>
      <c r="N33" s="57">
        <v>1</v>
      </c>
      <c r="O33" s="57">
        <v>0</v>
      </c>
      <c r="P33" s="57">
        <v>2</v>
      </c>
      <c r="Q33" s="57">
        <v>1</v>
      </c>
      <c r="R33" s="57">
        <v>2</v>
      </c>
      <c r="S33" s="57">
        <v>1</v>
      </c>
      <c r="T33" s="57">
        <v>0</v>
      </c>
      <c r="U33" s="57">
        <v>0</v>
      </c>
      <c r="V33" s="57">
        <v>0</v>
      </c>
      <c r="W33" s="118">
        <v>7</v>
      </c>
    </row>
    <row r="34" spans="2:23" x14ac:dyDescent="0.2">
      <c r="B34" s="190" t="s">
        <v>233</v>
      </c>
      <c r="C34" s="57">
        <v>0</v>
      </c>
      <c r="D34" s="57">
        <v>1</v>
      </c>
      <c r="E34" s="57">
        <v>0</v>
      </c>
      <c r="F34" s="57">
        <v>0</v>
      </c>
      <c r="G34" s="57">
        <v>0</v>
      </c>
      <c r="H34" s="57">
        <v>0</v>
      </c>
      <c r="I34" s="57">
        <v>0</v>
      </c>
      <c r="J34" s="57">
        <v>0</v>
      </c>
      <c r="K34" s="57">
        <v>0</v>
      </c>
      <c r="L34" s="118">
        <v>1</v>
      </c>
      <c r="M34" s="180"/>
      <c r="N34" s="57">
        <v>0</v>
      </c>
      <c r="O34" s="57">
        <v>0</v>
      </c>
      <c r="P34" s="57">
        <v>0</v>
      </c>
      <c r="Q34" s="57">
        <v>1</v>
      </c>
      <c r="R34" s="57">
        <v>0</v>
      </c>
      <c r="S34" s="57">
        <v>0</v>
      </c>
      <c r="T34" s="57">
        <v>0</v>
      </c>
      <c r="U34" s="57">
        <v>0</v>
      </c>
      <c r="V34" s="57">
        <v>0</v>
      </c>
      <c r="W34" s="118">
        <v>1</v>
      </c>
    </row>
    <row r="35" spans="2:23" x14ac:dyDescent="0.2">
      <c r="B35" s="190" t="s">
        <v>234</v>
      </c>
      <c r="C35" s="57">
        <v>2</v>
      </c>
      <c r="D35" s="57">
        <v>1</v>
      </c>
      <c r="E35" s="57">
        <v>1</v>
      </c>
      <c r="F35" s="57">
        <v>1</v>
      </c>
      <c r="G35" s="57">
        <v>1</v>
      </c>
      <c r="H35" s="57">
        <v>0</v>
      </c>
      <c r="I35" s="57">
        <v>0</v>
      </c>
      <c r="J35" s="57">
        <v>0</v>
      </c>
      <c r="K35" s="57">
        <v>0</v>
      </c>
      <c r="L35" s="118">
        <v>6</v>
      </c>
      <c r="M35" s="180"/>
      <c r="N35" s="57">
        <v>2</v>
      </c>
      <c r="O35" s="57">
        <v>4</v>
      </c>
      <c r="P35" s="57">
        <v>0</v>
      </c>
      <c r="Q35" s="57">
        <v>2</v>
      </c>
      <c r="R35" s="57">
        <v>0</v>
      </c>
      <c r="S35" s="57">
        <v>0</v>
      </c>
      <c r="T35" s="57">
        <v>0</v>
      </c>
      <c r="U35" s="57">
        <v>0</v>
      </c>
      <c r="V35" s="57">
        <v>0</v>
      </c>
      <c r="W35" s="118">
        <v>8</v>
      </c>
    </row>
    <row r="36" spans="2:23" x14ac:dyDescent="0.2">
      <c r="B36" s="190" t="s">
        <v>235</v>
      </c>
      <c r="C36" s="57">
        <v>0</v>
      </c>
      <c r="D36" s="57">
        <v>0</v>
      </c>
      <c r="E36" s="57">
        <v>0</v>
      </c>
      <c r="F36" s="57">
        <v>0</v>
      </c>
      <c r="G36" s="57">
        <v>0</v>
      </c>
      <c r="H36" s="57">
        <v>0</v>
      </c>
      <c r="I36" s="57">
        <v>0</v>
      </c>
      <c r="J36" s="57">
        <v>0</v>
      </c>
      <c r="K36" s="57">
        <v>0</v>
      </c>
      <c r="L36" s="118">
        <v>0</v>
      </c>
      <c r="M36" s="180"/>
      <c r="N36" s="57">
        <v>0</v>
      </c>
      <c r="O36" s="57">
        <v>0</v>
      </c>
      <c r="P36" s="57">
        <v>1</v>
      </c>
      <c r="Q36" s="57">
        <v>1</v>
      </c>
      <c r="R36" s="57">
        <v>0</v>
      </c>
      <c r="S36" s="57">
        <v>0</v>
      </c>
      <c r="T36" s="57">
        <v>0</v>
      </c>
      <c r="U36" s="57">
        <v>0</v>
      </c>
      <c r="V36" s="57">
        <v>0</v>
      </c>
      <c r="W36" s="118">
        <v>2</v>
      </c>
    </row>
    <row r="37" spans="2:23" x14ac:dyDescent="0.2">
      <c r="B37" s="190" t="s">
        <v>236</v>
      </c>
      <c r="C37" s="57">
        <v>0</v>
      </c>
      <c r="D37" s="57">
        <v>0</v>
      </c>
      <c r="E37" s="57">
        <v>0</v>
      </c>
      <c r="F37" s="57">
        <v>0</v>
      </c>
      <c r="G37" s="57">
        <v>0</v>
      </c>
      <c r="H37" s="57">
        <v>0</v>
      </c>
      <c r="I37" s="57">
        <v>0</v>
      </c>
      <c r="J37" s="57">
        <v>0</v>
      </c>
      <c r="K37" s="57">
        <v>0</v>
      </c>
      <c r="L37" s="118">
        <v>0</v>
      </c>
      <c r="M37" s="180"/>
      <c r="N37" s="57">
        <v>0</v>
      </c>
      <c r="O37" s="57">
        <v>0</v>
      </c>
      <c r="P37" s="57">
        <v>0</v>
      </c>
      <c r="Q37" s="57">
        <v>0</v>
      </c>
      <c r="R37" s="57">
        <v>0</v>
      </c>
      <c r="S37" s="57">
        <v>0</v>
      </c>
      <c r="T37" s="57">
        <v>0</v>
      </c>
      <c r="U37" s="57">
        <v>0</v>
      </c>
      <c r="V37" s="57">
        <v>0</v>
      </c>
      <c r="W37" s="118">
        <v>0</v>
      </c>
    </row>
    <row r="38" spans="2:23" x14ac:dyDescent="0.2">
      <c r="B38" s="190" t="s">
        <v>237</v>
      </c>
      <c r="C38" s="57">
        <v>0</v>
      </c>
      <c r="D38" s="57">
        <v>0</v>
      </c>
      <c r="E38" s="57">
        <v>1</v>
      </c>
      <c r="F38" s="57">
        <v>0</v>
      </c>
      <c r="G38" s="57">
        <v>0</v>
      </c>
      <c r="H38" s="57">
        <v>0</v>
      </c>
      <c r="I38" s="57">
        <v>0</v>
      </c>
      <c r="J38" s="57">
        <v>0</v>
      </c>
      <c r="K38" s="57">
        <v>0</v>
      </c>
      <c r="L38" s="118">
        <v>1</v>
      </c>
      <c r="M38" s="180"/>
      <c r="N38" s="57">
        <v>0</v>
      </c>
      <c r="O38" s="57">
        <v>0</v>
      </c>
      <c r="P38" s="57">
        <v>0</v>
      </c>
      <c r="Q38" s="57">
        <v>0</v>
      </c>
      <c r="R38" s="57">
        <v>0</v>
      </c>
      <c r="S38" s="57">
        <v>0</v>
      </c>
      <c r="T38" s="57">
        <v>0</v>
      </c>
      <c r="U38" s="57">
        <v>0</v>
      </c>
      <c r="V38" s="57">
        <v>0</v>
      </c>
      <c r="W38" s="118">
        <v>0</v>
      </c>
    </row>
    <row r="39" spans="2:23" x14ac:dyDescent="0.2">
      <c r="B39" s="190" t="s">
        <v>238</v>
      </c>
      <c r="C39" s="57">
        <v>0</v>
      </c>
      <c r="D39" s="57">
        <v>0</v>
      </c>
      <c r="E39" s="57">
        <v>0</v>
      </c>
      <c r="F39" s="57">
        <v>0</v>
      </c>
      <c r="G39" s="57">
        <v>1</v>
      </c>
      <c r="H39" s="57">
        <v>1</v>
      </c>
      <c r="I39" s="57">
        <v>0</v>
      </c>
      <c r="J39" s="57">
        <v>0</v>
      </c>
      <c r="K39" s="57">
        <v>0</v>
      </c>
      <c r="L39" s="118">
        <v>2</v>
      </c>
      <c r="M39" s="180"/>
      <c r="N39" s="57">
        <v>0</v>
      </c>
      <c r="O39" s="57">
        <v>0</v>
      </c>
      <c r="P39" s="57">
        <v>0</v>
      </c>
      <c r="Q39" s="57">
        <v>0</v>
      </c>
      <c r="R39" s="57">
        <v>0</v>
      </c>
      <c r="S39" s="57">
        <v>0</v>
      </c>
      <c r="T39" s="57">
        <v>0</v>
      </c>
      <c r="U39" s="57">
        <v>0</v>
      </c>
      <c r="V39" s="57">
        <v>0</v>
      </c>
      <c r="W39" s="118">
        <v>0</v>
      </c>
    </row>
    <row r="40" spans="2:23" x14ac:dyDescent="0.2">
      <c r="B40" s="190" t="s">
        <v>239</v>
      </c>
      <c r="C40" s="57">
        <v>0</v>
      </c>
      <c r="D40" s="57">
        <v>0</v>
      </c>
      <c r="E40" s="57">
        <v>0</v>
      </c>
      <c r="F40" s="57">
        <v>0</v>
      </c>
      <c r="G40" s="57">
        <v>0</v>
      </c>
      <c r="H40" s="57">
        <v>0</v>
      </c>
      <c r="I40" s="57">
        <v>0</v>
      </c>
      <c r="J40" s="57">
        <v>0</v>
      </c>
      <c r="K40" s="57">
        <v>0</v>
      </c>
      <c r="L40" s="118">
        <v>0</v>
      </c>
      <c r="M40" s="180"/>
      <c r="N40" s="57">
        <v>0</v>
      </c>
      <c r="O40" s="57">
        <v>0</v>
      </c>
      <c r="P40" s="57">
        <v>0</v>
      </c>
      <c r="Q40" s="57">
        <v>0</v>
      </c>
      <c r="R40" s="57">
        <v>0</v>
      </c>
      <c r="S40" s="57">
        <v>0</v>
      </c>
      <c r="T40" s="57">
        <v>0</v>
      </c>
      <c r="U40" s="57">
        <v>0</v>
      </c>
      <c r="V40" s="57">
        <v>0</v>
      </c>
      <c r="W40" s="118">
        <v>0</v>
      </c>
    </row>
    <row r="41" spans="2:23" x14ac:dyDescent="0.2">
      <c r="B41" s="190" t="s">
        <v>240</v>
      </c>
      <c r="C41" s="57">
        <v>0</v>
      </c>
      <c r="D41" s="57">
        <v>0</v>
      </c>
      <c r="E41" s="57">
        <v>0</v>
      </c>
      <c r="F41" s="57">
        <v>1</v>
      </c>
      <c r="G41" s="57">
        <v>0</v>
      </c>
      <c r="H41" s="57">
        <v>0</v>
      </c>
      <c r="I41" s="57">
        <v>0</v>
      </c>
      <c r="J41" s="57">
        <v>0</v>
      </c>
      <c r="K41" s="57">
        <v>0</v>
      </c>
      <c r="L41" s="118">
        <v>1</v>
      </c>
      <c r="M41" s="180"/>
      <c r="N41" s="57">
        <v>0</v>
      </c>
      <c r="O41" s="57">
        <v>0</v>
      </c>
      <c r="P41" s="57">
        <v>0</v>
      </c>
      <c r="Q41" s="57">
        <v>1</v>
      </c>
      <c r="R41" s="57">
        <v>0</v>
      </c>
      <c r="S41" s="57">
        <v>0</v>
      </c>
      <c r="T41" s="57">
        <v>0</v>
      </c>
      <c r="U41" s="57">
        <v>0</v>
      </c>
      <c r="V41" s="57">
        <v>0</v>
      </c>
      <c r="W41" s="118">
        <v>1</v>
      </c>
    </row>
    <row r="42" spans="2:23" x14ac:dyDescent="0.2">
      <c r="B42" s="190" t="s">
        <v>241</v>
      </c>
      <c r="C42" s="57">
        <v>0</v>
      </c>
      <c r="D42" s="57">
        <v>0</v>
      </c>
      <c r="E42" s="57">
        <v>0</v>
      </c>
      <c r="F42" s="57">
        <v>0</v>
      </c>
      <c r="G42" s="57">
        <v>0</v>
      </c>
      <c r="H42" s="57">
        <v>0</v>
      </c>
      <c r="I42" s="57">
        <v>0</v>
      </c>
      <c r="J42" s="57">
        <v>0</v>
      </c>
      <c r="K42" s="57">
        <v>0</v>
      </c>
      <c r="L42" s="118">
        <v>0</v>
      </c>
      <c r="M42" s="180"/>
      <c r="N42" s="57">
        <v>0</v>
      </c>
      <c r="O42" s="57">
        <v>0</v>
      </c>
      <c r="P42" s="57">
        <v>0</v>
      </c>
      <c r="Q42" s="57">
        <v>0</v>
      </c>
      <c r="R42" s="57">
        <v>0</v>
      </c>
      <c r="S42" s="57">
        <v>0</v>
      </c>
      <c r="T42" s="57">
        <v>0</v>
      </c>
      <c r="U42" s="57">
        <v>0</v>
      </c>
      <c r="V42" s="57">
        <v>0</v>
      </c>
      <c r="W42" s="118">
        <v>0</v>
      </c>
    </row>
    <row r="43" spans="2:23" x14ac:dyDescent="0.2">
      <c r="B43" s="190" t="s">
        <v>242</v>
      </c>
      <c r="C43" s="57">
        <v>0</v>
      </c>
      <c r="D43" s="57">
        <v>0</v>
      </c>
      <c r="E43" s="57">
        <v>0</v>
      </c>
      <c r="F43" s="57">
        <v>0</v>
      </c>
      <c r="G43" s="57">
        <v>0</v>
      </c>
      <c r="H43" s="57">
        <v>0</v>
      </c>
      <c r="I43" s="57">
        <v>0</v>
      </c>
      <c r="J43" s="57">
        <v>0</v>
      </c>
      <c r="K43" s="57">
        <v>0</v>
      </c>
      <c r="L43" s="118">
        <v>0</v>
      </c>
      <c r="M43" s="180"/>
      <c r="N43" s="57">
        <v>0</v>
      </c>
      <c r="O43" s="57">
        <v>0</v>
      </c>
      <c r="P43" s="57">
        <v>1</v>
      </c>
      <c r="Q43" s="57">
        <v>1</v>
      </c>
      <c r="R43" s="57">
        <v>1</v>
      </c>
      <c r="S43" s="57">
        <v>0</v>
      </c>
      <c r="T43" s="57">
        <v>0</v>
      </c>
      <c r="U43" s="57">
        <v>0</v>
      </c>
      <c r="V43" s="57">
        <v>0</v>
      </c>
      <c r="W43" s="118">
        <v>3</v>
      </c>
    </row>
    <row r="44" spans="2:23" x14ac:dyDescent="0.2">
      <c r="B44" s="190" t="s">
        <v>243</v>
      </c>
      <c r="C44" s="57">
        <v>0</v>
      </c>
      <c r="D44" s="57">
        <v>1</v>
      </c>
      <c r="E44" s="57">
        <v>1</v>
      </c>
      <c r="F44" s="57">
        <v>1</v>
      </c>
      <c r="G44" s="57">
        <v>0</v>
      </c>
      <c r="H44" s="57">
        <v>0</v>
      </c>
      <c r="I44" s="57">
        <v>0</v>
      </c>
      <c r="J44" s="57">
        <v>0</v>
      </c>
      <c r="K44" s="57">
        <v>0</v>
      </c>
      <c r="L44" s="118">
        <v>3</v>
      </c>
      <c r="M44" s="180"/>
      <c r="N44" s="57">
        <v>0</v>
      </c>
      <c r="O44" s="57">
        <v>2</v>
      </c>
      <c r="P44" s="57">
        <v>2</v>
      </c>
      <c r="Q44" s="57">
        <v>3</v>
      </c>
      <c r="R44" s="57">
        <v>1</v>
      </c>
      <c r="S44" s="57">
        <v>0</v>
      </c>
      <c r="T44" s="57">
        <v>1</v>
      </c>
      <c r="U44" s="57">
        <v>0</v>
      </c>
      <c r="V44" s="57">
        <v>0</v>
      </c>
      <c r="W44" s="118">
        <v>9</v>
      </c>
    </row>
    <row r="45" spans="2:23" x14ac:dyDescent="0.2">
      <c r="B45" s="190" t="s">
        <v>244</v>
      </c>
      <c r="C45" s="57">
        <v>0</v>
      </c>
      <c r="D45" s="57">
        <v>1</v>
      </c>
      <c r="E45" s="57">
        <v>0</v>
      </c>
      <c r="F45" s="57">
        <v>1</v>
      </c>
      <c r="G45" s="57">
        <v>0</v>
      </c>
      <c r="H45" s="57">
        <v>0</v>
      </c>
      <c r="I45" s="57">
        <v>0</v>
      </c>
      <c r="J45" s="57">
        <v>0</v>
      </c>
      <c r="K45" s="57">
        <v>0</v>
      </c>
      <c r="L45" s="118">
        <v>2</v>
      </c>
      <c r="M45" s="180"/>
      <c r="N45" s="57">
        <v>0</v>
      </c>
      <c r="O45" s="57">
        <v>0</v>
      </c>
      <c r="P45" s="57">
        <v>1</v>
      </c>
      <c r="Q45" s="57">
        <v>0</v>
      </c>
      <c r="R45" s="57">
        <v>0</v>
      </c>
      <c r="S45" s="57">
        <v>0</v>
      </c>
      <c r="T45" s="57">
        <v>0</v>
      </c>
      <c r="U45" s="57">
        <v>0</v>
      </c>
      <c r="V45" s="57">
        <v>0</v>
      </c>
      <c r="W45" s="118">
        <v>1</v>
      </c>
    </row>
    <row r="46" spans="2:23" x14ac:dyDescent="0.2">
      <c r="B46" s="190" t="s">
        <v>245</v>
      </c>
      <c r="C46" s="57">
        <v>2</v>
      </c>
      <c r="D46" s="57">
        <v>8</v>
      </c>
      <c r="E46" s="57">
        <v>11</v>
      </c>
      <c r="F46" s="57">
        <v>8</v>
      </c>
      <c r="G46" s="57">
        <v>6</v>
      </c>
      <c r="H46" s="57">
        <v>1</v>
      </c>
      <c r="I46" s="57">
        <v>0</v>
      </c>
      <c r="J46" s="57">
        <v>1</v>
      </c>
      <c r="K46" s="57">
        <v>0</v>
      </c>
      <c r="L46" s="118">
        <v>37</v>
      </c>
      <c r="M46" s="180"/>
      <c r="N46" s="57">
        <v>1</v>
      </c>
      <c r="O46" s="57">
        <v>7</v>
      </c>
      <c r="P46" s="57">
        <v>8</v>
      </c>
      <c r="Q46" s="57">
        <v>7</v>
      </c>
      <c r="R46" s="57">
        <v>9</v>
      </c>
      <c r="S46" s="57">
        <v>0</v>
      </c>
      <c r="T46" s="57">
        <v>2</v>
      </c>
      <c r="U46" s="57">
        <v>0</v>
      </c>
      <c r="V46" s="57">
        <v>1</v>
      </c>
      <c r="W46" s="118">
        <v>35</v>
      </c>
    </row>
    <row r="47" spans="2:23" x14ac:dyDescent="0.2">
      <c r="B47" s="190" t="s">
        <v>216</v>
      </c>
      <c r="C47" s="57">
        <v>2</v>
      </c>
      <c r="D47" s="57">
        <v>4</v>
      </c>
      <c r="E47" s="57">
        <v>6</v>
      </c>
      <c r="F47" s="57">
        <v>4</v>
      </c>
      <c r="G47" s="57">
        <v>1</v>
      </c>
      <c r="H47" s="57">
        <v>0</v>
      </c>
      <c r="I47" s="57">
        <v>0</v>
      </c>
      <c r="J47" s="57">
        <v>0</v>
      </c>
      <c r="K47" s="57">
        <v>0</v>
      </c>
      <c r="L47" s="118">
        <v>17</v>
      </c>
      <c r="M47" s="180"/>
      <c r="N47" s="57">
        <v>1</v>
      </c>
      <c r="O47" s="57">
        <v>3</v>
      </c>
      <c r="P47" s="57">
        <v>2</v>
      </c>
      <c r="Q47" s="57">
        <v>4</v>
      </c>
      <c r="R47" s="57">
        <v>1</v>
      </c>
      <c r="S47" s="57">
        <v>1</v>
      </c>
      <c r="T47" s="57">
        <v>1</v>
      </c>
      <c r="U47" s="57">
        <v>0</v>
      </c>
      <c r="V47" s="57">
        <v>0</v>
      </c>
      <c r="W47" s="118">
        <v>13</v>
      </c>
    </row>
    <row r="48" spans="2:23" x14ac:dyDescent="0.2">
      <c r="B48" s="184" t="s">
        <v>93</v>
      </c>
      <c r="C48" s="118">
        <v>5</v>
      </c>
      <c r="D48" s="118">
        <v>19</v>
      </c>
      <c r="E48" s="118">
        <v>26</v>
      </c>
      <c r="F48" s="118">
        <v>18</v>
      </c>
      <c r="G48" s="118">
        <v>9</v>
      </c>
      <c r="H48" s="118">
        <v>2</v>
      </c>
      <c r="I48" s="118">
        <v>0</v>
      </c>
      <c r="J48" s="118">
        <v>1</v>
      </c>
      <c r="K48" s="118">
        <v>0</v>
      </c>
      <c r="L48" s="118">
        <v>94</v>
      </c>
      <c r="M48" s="180"/>
      <c r="N48" s="118">
        <v>5</v>
      </c>
      <c r="O48" s="118">
        <v>22</v>
      </c>
      <c r="P48" s="118">
        <v>20</v>
      </c>
      <c r="Q48" s="118">
        <v>23</v>
      </c>
      <c r="R48" s="118">
        <v>14</v>
      </c>
      <c r="S48" s="118">
        <v>2</v>
      </c>
      <c r="T48" s="118">
        <v>4</v>
      </c>
      <c r="U48" s="118">
        <v>0</v>
      </c>
      <c r="V48" s="118">
        <v>1</v>
      </c>
      <c r="W48" s="118">
        <v>94</v>
      </c>
    </row>
    <row r="49" spans="2:23" x14ac:dyDescent="0.2">
      <c r="B49" s="253" t="s">
        <v>153</v>
      </c>
      <c r="C49" s="255"/>
      <c r="D49" s="255"/>
      <c r="E49" s="255"/>
      <c r="F49" s="255"/>
      <c r="G49" s="255"/>
      <c r="H49" s="255"/>
      <c r="I49" s="255"/>
      <c r="J49" s="255"/>
      <c r="K49" s="255"/>
      <c r="L49" s="255"/>
      <c r="M49" s="180"/>
      <c r="N49" s="253" t="s">
        <v>144</v>
      </c>
      <c r="O49" s="253"/>
      <c r="P49" s="253"/>
      <c r="Q49" s="253"/>
      <c r="R49" s="253"/>
      <c r="S49" s="253"/>
      <c r="T49" s="253"/>
      <c r="U49" s="253"/>
      <c r="V49" s="253"/>
      <c r="W49" s="253"/>
    </row>
    <row r="50" spans="2:23" ht="15.75" customHeight="1" x14ac:dyDescent="0.2">
      <c r="B50" s="182" t="s">
        <v>230</v>
      </c>
      <c r="C50" s="57">
        <v>1</v>
      </c>
      <c r="D50" s="57">
        <v>3</v>
      </c>
      <c r="E50" s="57">
        <v>2</v>
      </c>
      <c r="F50" s="57">
        <v>0</v>
      </c>
      <c r="G50" s="57">
        <v>0</v>
      </c>
      <c r="H50" s="57">
        <v>0</v>
      </c>
      <c r="I50" s="57">
        <v>0</v>
      </c>
      <c r="J50" s="57">
        <v>0</v>
      </c>
      <c r="K50" s="57">
        <v>0</v>
      </c>
      <c r="L50" s="118">
        <v>6</v>
      </c>
      <c r="M50" s="180"/>
      <c r="N50" s="57">
        <v>2</v>
      </c>
      <c r="O50" s="57">
        <v>3</v>
      </c>
      <c r="P50" s="57">
        <v>3</v>
      </c>
      <c r="Q50" s="57">
        <v>0</v>
      </c>
      <c r="R50" s="57">
        <v>1</v>
      </c>
      <c r="S50" s="57">
        <v>2</v>
      </c>
      <c r="T50" s="57">
        <v>0</v>
      </c>
      <c r="U50" s="57">
        <v>0</v>
      </c>
      <c r="V50" s="57">
        <v>0</v>
      </c>
      <c r="W50" s="118">
        <v>11</v>
      </c>
    </row>
    <row r="51" spans="2:23" x14ac:dyDescent="0.2">
      <c r="B51" s="93" t="s">
        <v>231</v>
      </c>
      <c r="C51" s="57">
        <v>0</v>
      </c>
      <c r="D51" s="57">
        <v>2</v>
      </c>
      <c r="E51" s="57">
        <v>2</v>
      </c>
      <c r="F51" s="57">
        <v>1</v>
      </c>
      <c r="G51" s="57">
        <v>0</v>
      </c>
      <c r="H51" s="57">
        <v>0</v>
      </c>
      <c r="I51" s="57">
        <v>0</v>
      </c>
      <c r="J51" s="57">
        <v>0</v>
      </c>
      <c r="K51" s="57">
        <v>0</v>
      </c>
      <c r="L51" s="118">
        <v>5</v>
      </c>
      <c r="M51" s="180"/>
      <c r="N51" s="57">
        <v>0</v>
      </c>
      <c r="O51" s="57">
        <v>1</v>
      </c>
      <c r="P51" s="57">
        <v>0</v>
      </c>
      <c r="Q51" s="57">
        <v>1</v>
      </c>
      <c r="R51" s="57">
        <v>2</v>
      </c>
      <c r="S51" s="57">
        <v>0</v>
      </c>
      <c r="T51" s="57">
        <v>0</v>
      </c>
      <c r="U51" s="57">
        <v>0</v>
      </c>
      <c r="V51" s="57">
        <v>0</v>
      </c>
      <c r="W51" s="118">
        <v>4</v>
      </c>
    </row>
    <row r="52" spans="2:23" x14ac:dyDescent="0.2">
      <c r="B52" s="93" t="s">
        <v>232</v>
      </c>
      <c r="C52" s="57">
        <v>2</v>
      </c>
      <c r="D52" s="57">
        <v>1</v>
      </c>
      <c r="E52" s="57">
        <v>1</v>
      </c>
      <c r="F52" s="57">
        <v>1</v>
      </c>
      <c r="G52" s="57">
        <v>0</v>
      </c>
      <c r="H52" s="57">
        <v>1</v>
      </c>
      <c r="I52" s="57">
        <v>0</v>
      </c>
      <c r="J52" s="57">
        <v>0</v>
      </c>
      <c r="K52" s="57">
        <v>0</v>
      </c>
      <c r="L52" s="118">
        <v>6</v>
      </c>
      <c r="M52" s="180"/>
      <c r="N52" s="57">
        <v>2</v>
      </c>
      <c r="O52" s="57">
        <v>0</v>
      </c>
      <c r="P52" s="57">
        <v>0</v>
      </c>
      <c r="Q52" s="57">
        <v>0</v>
      </c>
      <c r="R52" s="57">
        <v>0</v>
      </c>
      <c r="S52" s="57">
        <v>0</v>
      </c>
      <c r="T52" s="57">
        <v>0</v>
      </c>
      <c r="U52" s="57">
        <v>0</v>
      </c>
      <c r="V52" s="57">
        <v>0</v>
      </c>
      <c r="W52" s="118">
        <v>2</v>
      </c>
    </row>
    <row r="53" spans="2:23" x14ac:dyDescent="0.2">
      <c r="B53" s="93" t="s">
        <v>233</v>
      </c>
      <c r="C53" s="57">
        <v>0</v>
      </c>
      <c r="D53" s="57">
        <v>0</v>
      </c>
      <c r="E53" s="57">
        <v>2</v>
      </c>
      <c r="F53" s="57">
        <v>1</v>
      </c>
      <c r="G53" s="57">
        <v>1</v>
      </c>
      <c r="H53" s="57">
        <v>0</v>
      </c>
      <c r="I53" s="57">
        <v>0</v>
      </c>
      <c r="J53" s="57">
        <v>1</v>
      </c>
      <c r="K53" s="57">
        <v>0</v>
      </c>
      <c r="L53" s="118">
        <v>5</v>
      </c>
      <c r="M53" s="180"/>
      <c r="N53" s="57">
        <v>0</v>
      </c>
      <c r="O53" s="57">
        <v>4</v>
      </c>
      <c r="P53" s="57">
        <v>0</v>
      </c>
      <c r="Q53" s="57">
        <v>0</v>
      </c>
      <c r="R53" s="57">
        <v>1</v>
      </c>
      <c r="S53" s="57">
        <v>0</v>
      </c>
      <c r="T53" s="57">
        <v>0</v>
      </c>
      <c r="U53" s="57">
        <v>0</v>
      </c>
      <c r="V53" s="57">
        <v>0</v>
      </c>
      <c r="W53" s="118">
        <v>5</v>
      </c>
    </row>
    <row r="54" spans="2:23" x14ac:dyDescent="0.2">
      <c r="B54" s="93" t="s">
        <v>234</v>
      </c>
      <c r="C54" s="57">
        <v>0</v>
      </c>
      <c r="D54" s="57">
        <v>1</v>
      </c>
      <c r="E54" s="57">
        <v>2</v>
      </c>
      <c r="F54" s="57">
        <v>1</v>
      </c>
      <c r="G54" s="57">
        <v>2</v>
      </c>
      <c r="H54" s="57">
        <v>0</v>
      </c>
      <c r="I54" s="57">
        <v>0</v>
      </c>
      <c r="J54" s="57">
        <v>0</v>
      </c>
      <c r="K54" s="57">
        <v>0</v>
      </c>
      <c r="L54" s="118">
        <v>6</v>
      </c>
      <c r="M54" s="180"/>
      <c r="N54" s="57">
        <v>1</v>
      </c>
      <c r="O54" s="57">
        <v>2</v>
      </c>
      <c r="P54" s="57">
        <v>1</v>
      </c>
      <c r="Q54" s="57">
        <v>2</v>
      </c>
      <c r="R54" s="57">
        <v>1</v>
      </c>
      <c r="S54" s="57">
        <v>0</v>
      </c>
      <c r="T54" s="57">
        <v>0</v>
      </c>
      <c r="U54" s="57">
        <v>0</v>
      </c>
      <c r="V54" s="57">
        <v>0</v>
      </c>
      <c r="W54" s="118">
        <v>7</v>
      </c>
    </row>
    <row r="55" spans="2:23" x14ac:dyDescent="0.2">
      <c r="B55" s="93" t="s">
        <v>311</v>
      </c>
      <c r="C55" s="57">
        <v>0</v>
      </c>
      <c r="D55" s="57">
        <v>1</v>
      </c>
      <c r="E55" s="57">
        <v>0</v>
      </c>
      <c r="F55" s="57">
        <v>0</v>
      </c>
      <c r="G55" s="57">
        <v>0</v>
      </c>
      <c r="H55" s="57">
        <v>0</v>
      </c>
      <c r="I55" s="57">
        <v>0</v>
      </c>
      <c r="J55" s="57">
        <v>0</v>
      </c>
      <c r="K55" s="57">
        <v>0</v>
      </c>
      <c r="L55" s="118">
        <v>1</v>
      </c>
      <c r="M55" s="180"/>
      <c r="N55" s="57">
        <v>0</v>
      </c>
      <c r="O55" s="57">
        <v>0</v>
      </c>
      <c r="P55" s="57">
        <v>0</v>
      </c>
      <c r="Q55" s="57">
        <v>0</v>
      </c>
      <c r="R55" s="57">
        <v>1</v>
      </c>
      <c r="S55" s="57">
        <v>0</v>
      </c>
      <c r="T55" s="57">
        <v>0</v>
      </c>
      <c r="U55" s="57">
        <v>0</v>
      </c>
      <c r="V55" s="57">
        <v>0</v>
      </c>
      <c r="W55" s="118">
        <v>1</v>
      </c>
    </row>
    <row r="56" spans="2:23" x14ac:dyDescent="0.2">
      <c r="B56" s="93" t="s">
        <v>312</v>
      </c>
      <c r="C56" s="57">
        <v>0</v>
      </c>
      <c r="D56" s="57">
        <v>0</v>
      </c>
      <c r="E56" s="57">
        <v>0</v>
      </c>
      <c r="F56" s="57">
        <v>1</v>
      </c>
      <c r="G56" s="57">
        <v>0</v>
      </c>
      <c r="H56" s="57">
        <v>0</v>
      </c>
      <c r="I56" s="57">
        <v>0</v>
      </c>
      <c r="J56" s="57">
        <v>0</v>
      </c>
      <c r="K56" s="57">
        <v>0</v>
      </c>
      <c r="L56" s="118">
        <v>1</v>
      </c>
      <c r="M56" s="180"/>
      <c r="N56" s="57">
        <v>0</v>
      </c>
      <c r="O56" s="57">
        <v>1</v>
      </c>
      <c r="P56" s="57">
        <v>1</v>
      </c>
      <c r="Q56" s="57">
        <v>0</v>
      </c>
      <c r="R56" s="57">
        <v>1</v>
      </c>
      <c r="S56" s="57">
        <v>0</v>
      </c>
      <c r="T56" s="57">
        <v>0</v>
      </c>
      <c r="U56" s="57">
        <v>0</v>
      </c>
      <c r="V56" s="57">
        <v>0</v>
      </c>
      <c r="W56" s="118">
        <v>3</v>
      </c>
    </row>
    <row r="57" spans="2:23" x14ac:dyDescent="0.2">
      <c r="B57" s="93" t="s">
        <v>237</v>
      </c>
      <c r="C57" s="57">
        <v>0</v>
      </c>
      <c r="D57" s="57">
        <v>0</v>
      </c>
      <c r="E57" s="57">
        <v>0</v>
      </c>
      <c r="F57" s="57">
        <v>0</v>
      </c>
      <c r="G57" s="57">
        <v>0</v>
      </c>
      <c r="H57" s="57">
        <v>0</v>
      </c>
      <c r="I57" s="57">
        <v>0</v>
      </c>
      <c r="J57" s="57">
        <v>0</v>
      </c>
      <c r="K57" s="57">
        <v>0</v>
      </c>
      <c r="L57" s="118">
        <v>0</v>
      </c>
      <c r="M57" s="180"/>
      <c r="N57" s="57">
        <v>0</v>
      </c>
      <c r="O57" s="57">
        <v>0</v>
      </c>
      <c r="P57" s="57">
        <v>0</v>
      </c>
      <c r="Q57" s="57">
        <v>0</v>
      </c>
      <c r="R57" s="57">
        <v>0</v>
      </c>
      <c r="S57" s="57">
        <v>0</v>
      </c>
      <c r="T57" s="57">
        <v>0</v>
      </c>
      <c r="U57" s="57">
        <v>0</v>
      </c>
      <c r="V57" s="57">
        <v>0</v>
      </c>
      <c r="W57" s="118">
        <v>0</v>
      </c>
    </row>
    <row r="58" spans="2:23" x14ac:dyDescent="0.2">
      <c r="B58" s="93" t="s">
        <v>238</v>
      </c>
      <c r="C58" s="57">
        <v>0</v>
      </c>
      <c r="D58" s="57">
        <v>0</v>
      </c>
      <c r="E58" s="57">
        <v>0</v>
      </c>
      <c r="F58" s="57">
        <v>0</v>
      </c>
      <c r="G58" s="57">
        <v>0</v>
      </c>
      <c r="H58" s="57">
        <v>0</v>
      </c>
      <c r="I58" s="57">
        <v>0</v>
      </c>
      <c r="J58" s="57">
        <v>0</v>
      </c>
      <c r="K58" s="57">
        <v>0</v>
      </c>
      <c r="L58" s="118">
        <v>0</v>
      </c>
      <c r="M58" s="180"/>
      <c r="N58" s="57">
        <v>0</v>
      </c>
      <c r="O58" s="57">
        <v>0</v>
      </c>
      <c r="P58" s="57">
        <v>0</v>
      </c>
      <c r="Q58" s="57">
        <v>0</v>
      </c>
      <c r="R58" s="57">
        <v>0</v>
      </c>
      <c r="S58" s="57">
        <v>0</v>
      </c>
      <c r="T58" s="57">
        <v>0</v>
      </c>
      <c r="U58" s="57">
        <v>0</v>
      </c>
      <c r="V58" s="57">
        <v>0</v>
      </c>
      <c r="W58" s="118">
        <v>0</v>
      </c>
    </row>
    <row r="59" spans="2:23" x14ac:dyDescent="0.2">
      <c r="B59" s="93" t="s">
        <v>239</v>
      </c>
      <c r="C59" s="57">
        <v>0</v>
      </c>
      <c r="D59" s="57">
        <v>0</v>
      </c>
      <c r="E59" s="57">
        <v>0</v>
      </c>
      <c r="F59" s="57">
        <v>0</v>
      </c>
      <c r="G59" s="57">
        <v>0</v>
      </c>
      <c r="H59" s="57">
        <v>0</v>
      </c>
      <c r="I59" s="57">
        <v>0</v>
      </c>
      <c r="J59" s="57">
        <v>0</v>
      </c>
      <c r="K59" s="57">
        <v>0</v>
      </c>
      <c r="L59" s="118">
        <v>0</v>
      </c>
      <c r="M59" s="180"/>
      <c r="N59" s="57">
        <v>0</v>
      </c>
      <c r="O59" s="57">
        <v>0</v>
      </c>
      <c r="P59" s="57">
        <v>0</v>
      </c>
      <c r="Q59" s="57">
        <v>0</v>
      </c>
      <c r="R59" s="57">
        <v>0</v>
      </c>
      <c r="S59" s="57">
        <v>0</v>
      </c>
      <c r="T59" s="57">
        <v>0</v>
      </c>
      <c r="U59" s="57">
        <v>0</v>
      </c>
      <c r="V59" s="57">
        <v>0</v>
      </c>
      <c r="W59" s="118">
        <v>0</v>
      </c>
    </row>
    <row r="60" spans="2:23" x14ac:dyDescent="0.2">
      <c r="B60" s="93" t="s">
        <v>240</v>
      </c>
      <c r="C60" s="57">
        <v>0</v>
      </c>
      <c r="D60" s="57">
        <v>0</v>
      </c>
      <c r="E60" s="57">
        <v>0</v>
      </c>
      <c r="F60" s="57">
        <v>1</v>
      </c>
      <c r="G60" s="57">
        <v>0</v>
      </c>
      <c r="H60" s="57">
        <v>0</v>
      </c>
      <c r="I60" s="57">
        <v>0</v>
      </c>
      <c r="J60" s="57">
        <v>0</v>
      </c>
      <c r="K60" s="57">
        <v>0</v>
      </c>
      <c r="L60" s="118">
        <v>1</v>
      </c>
      <c r="M60" s="180"/>
      <c r="N60" s="57">
        <v>0</v>
      </c>
      <c r="O60" s="57">
        <v>0</v>
      </c>
      <c r="P60" s="57">
        <v>0</v>
      </c>
      <c r="Q60" s="57">
        <v>1</v>
      </c>
      <c r="R60" s="57">
        <v>1</v>
      </c>
      <c r="S60" s="57">
        <v>0</v>
      </c>
      <c r="T60" s="57">
        <v>0</v>
      </c>
      <c r="U60" s="57">
        <v>0</v>
      </c>
      <c r="V60" s="57">
        <v>0</v>
      </c>
      <c r="W60" s="118">
        <v>2</v>
      </c>
    </row>
    <row r="61" spans="2:23" x14ac:dyDescent="0.2">
      <c r="B61" s="93" t="s">
        <v>241</v>
      </c>
      <c r="C61" s="57">
        <v>0</v>
      </c>
      <c r="D61" s="57">
        <v>0</v>
      </c>
      <c r="E61" s="57">
        <v>0</v>
      </c>
      <c r="F61" s="57">
        <v>0</v>
      </c>
      <c r="G61" s="57">
        <v>0</v>
      </c>
      <c r="H61" s="57">
        <v>0</v>
      </c>
      <c r="I61" s="57">
        <v>0</v>
      </c>
      <c r="J61" s="57">
        <v>0</v>
      </c>
      <c r="K61" s="57">
        <v>0</v>
      </c>
      <c r="L61" s="118">
        <v>0</v>
      </c>
      <c r="M61" s="180"/>
      <c r="N61" s="57">
        <v>0</v>
      </c>
      <c r="O61" s="57">
        <v>0</v>
      </c>
      <c r="P61" s="57">
        <v>0</v>
      </c>
      <c r="Q61" s="57">
        <v>0</v>
      </c>
      <c r="R61" s="57">
        <v>0</v>
      </c>
      <c r="S61" s="57">
        <v>0</v>
      </c>
      <c r="T61" s="57">
        <v>0</v>
      </c>
      <c r="U61" s="57">
        <v>0</v>
      </c>
      <c r="V61" s="57">
        <v>0</v>
      </c>
      <c r="W61" s="118">
        <v>0</v>
      </c>
    </row>
    <row r="62" spans="2:23" x14ac:dyDescent="0.2">
      <c r="B62" s="93" t="s">
        <v>242</v>
      </c>
      <c r="C62" s="57">
        <v>0</v>
      </c>
      <c r="D62" s="57">
        <v>0</v>
      </c>
      <c r="E62" s="57">
        <v>0</v>
      </c>
      <c r="F62" s="57">
        <v>1</v>
      </c>
      <c r="G62" s="57">
        <v>0</v>
      </c>
      <c r="H62" s="57">
        <v>0</v>
      </c>
      <c r="I62" s="57">
        <v>1</v>
      </c>
      <c r="J62" s="57">
        <v>0</v>
      </c>
      <c r="K62" s="57">
        <v>0</v>
      </c>
      <c r="L62" s="118">
        <v>2</v>
      </c>
      <c r="M62" s="180"/>
      <c r="N62" s="57">
        <v>0</v>
      </c>
      <c r="O62" s="57">
        <v>0</v>
      </c>
      <c r="P62" s="57">
        <v>0</v>
      </c>
      <c r="Q62" s="57">
        <v>0</v>
      </c>
      <c r="R62" s="57">
        <v>1</v>
      </c>
      <c r="S62" s="57">
        <v>0</v>
      </c>
      <c r="T62" s="57">
        <v>0</v>
      </c>
      <c r="U62" s="57">
        <v>0</v>
      </c>
      <c r="V62" s="57">
        <v>0</v>
      </c>
      <c r="W62" s="118">
        <v>1</v>
      </c>
    </row>
    <row r="63" spans="2:23" x14ac:dyDescent="0.2">
      <c r="B63" s="93" t="s">
        <v>243</v>
      </c>
      <c r="C63" s="57">
        <v>0</v>
      </c>
      <c r="D63" s="57">
        <v>0</v>
      </c>
      <c r="E63" s="57">
        <v>0</v>
      </c>
      <c r="F63" s="57">
        <v>0</v>
      </c>
      <c r="G63" s="57">
        <v>1</v>
      </c>
      <c r="H63" s="57">
        <v>1</v>
      </c>
      <c r="I63" s="57">
        <v>0</v>
      </c>
      <c r="J63" s="57">
        <v>0</v>
      </c>
      <c r="K63" s="57">
        <v>0</v>
      </c>
      <c r="L63" s="118">
        <v>2</v>
      </c>
      <c r="M63" s="180"/>
      <c r="N63" s="57">
        <v>0</v>
      </c>
      <c r="O63" s="57">
        <v>0</v>
      </c>
      <c r="P63" s="57">
        <v>0</v>
      </c>
      <c r="Q63" s="57">
        <v>0</v>
      </c>
      <c r="R63" s="57">
        <v>0</v>
      </c>
      <c r="S63" s="57">
        <v>1</v>
      </c>
      <c r="T63" s="57">
        <v>0</v>
      </c>
      <c r="U63" s="57">
        <v>0</v>
      </c>
      <c r="V63" s="57">
        <v>0</v>
      </c>
      <c r="W63" s="118">
        <v>1</v>
      </c>
    </row>
    <row r="64" spans="2:23" x14ac:dyDescent="0.2">
      <c r="B64" s="93" t="s">
        <v>244</v>
      </c>
      <c r="C64" s="57">
        <v>0</v>
      </c>
      <c r="D64" s="57">
        <v>1</v>
      </c>
      <c r="E64" s="57">
        <v>0</v>
      </c>
      <c r="F64" s="57">
        <v>0</v>
      </c>
      <c r="G64" s="57">
        <v>1</v>
      </c>
      <c r="H64" s="57">
        <v>0</v>
      </c>
      <c r="I64" s="57">
        <v>0</v>
      </c>
      <c r="J64" s="57">
        <v>0</v>
      </c>
      <c r="K64" s="57">
        <v>0</v>
      </c>
      <c r="L64" s="118">
        <v>2</v>
      </c>
      <c r="M64" s="180"/>
      <c r="N64" s="57">
        <v>0</v>
      </c>
      <c r="O64" s="57">
        <v>0</v>
      </c>
      <c r="P64" s="57">
        <v>0</v>
      </c>
      <c r="Q64" s="57">
        <v>3</v>
      </c>
      <c r="R64" s="57">
        <v>0</v>
      </c>
      <c r="S64" s="57">
        <v>1</v>
      </c>
      <c r="T64" s="57">
        <v>0</v>
      </c>
      <c r="U64" s="57">
        <v>0</v>
      </c>
      <c r="V64" s="57">
        <v>0</v>
      </c>
      <c r="W64" s="118">
        <v>4</v>
      </c>
    </row>
    <row r="65" spans="2:23" x14ac:dyDescent="0.2">
      <c r="B65" s="93" t="s">
        <v>245</v>
      </c>
      <c r="C65" s="57">
        <v>3</v>
      </c>
      <c r="D65" s="57">
        <v>4</v>
      </c>
      <c r="E65" s="57">
        <v>4</v>
      </c>
      <c r="F65" s="57">
        <v>5</v>
      </c>
      <c r="G65" s="57">
        <v>3</v>
      </c>
      <c r="H65" s="57">
        <v>3</v>
      </c>
      <c r="I65" s="57">
        <v>1</v>
      </c>
      <c r="J65" s="57">
        <v>0</v>
      </c>
      <c r="K65" s="57">
        <v>0</v>
      </c>
      <c r="L65" s="118">
        <v>23</v>
      </c>
      <c r="M65" s="180"/>
      <c r="N65" s="57">
        <v>0</v>
      </c>
      <c r="O65" s="57">
        <v>5</v>
      </c>
      <c r="P65" s="57">
        <v>2</v>
      </c>
      <c r="Q65" s="57">
        <v>6</v>
      </c>
      <c r="R65" s="57">
        <v>1</v>
      </c>
      <c r="S65" s="57">
        <v>4</v>
      </c>
      <c r="T65" s="57">
        <v>4</v>
      </c>
      <c r="U65" s="57">
        <v>1</v>
      </c>
      <c r="V65" s="57">
        <v>1</v>
      </c>
      <c r="W65" s="118">
        <v>24</v>
      </c>
    </row>
    <row r="66" spans="2:23" x14ac:dyDescent="0.2">
      <c r="B66" s="93" t="s">
        <v>216</v>
      </c>
      <c r="C66" s="57">
        <v>2</v>
      </c>
      <c r="D66" s="57">
        <v>5</v>
      </c>
      <c r="E66" s="57">
        <v>5</v>
      </c>
      <c r="F66" s="57">
        <v>3</v>
      </c>
      <c r="G66" s="57">
        <v>2</v>
      </c>
      <c r="H66" s="57">
        <v>0</v>
      </c>
      <c r="I66" s="57">
        <v>1</v>
      </c>
      <c r="J66" s="57">
        <v>0</v>
      </c>
      <c r="K66" s="57">
        <v>0</v>
      </c>
      <c r="L66" s="118">
        <v>18</v>
      </c>
      <c r="M66" s="180"/>
      <c r="N66" s="57">
        <v>0</v>
      </c>
      <c r="O66" s="57">
        <v>0</v>
      </c>
      <c r="P66" s="57">
        <v>4</v>
      </c>
      <c r="Q66" s="57">
        <v>5</v>
      </c>
      <c r="R66" s="57">
        <v>1</v>
      </c>
      <c r="S66" s="57">
        <v>2</v>
      </c>
      <c r="T66" s="57">
        <v>0</v>
      </c>
      <c r="U66" s="57">
        <v>1</v>
      </c>
      <c r="V66" s="57">
        <v>0</v>
      </c>
      <c r="W66" s="118">
        <v>13</v>
      </c>
    </row>
    <row r="67" spans="2:23" x14ac:dyDescent="0.2">
      <c r="B67" s="184" t="s">
        <v>93</v>
      </c>
      <c r="C67" s="118">
        <v>6</v>
      </c>
      <c r="D67" s="118">
        <v>18</v>
      </c>
      <c r="E67" s="118">
        <v>18</v>
      </c>
      <c r="F67" s="118">
        <v>15</v>
      </c>
      <c r="G67" s="118">
        <v>8</v>
      </c>
      <c r="H67" s="118">
        <v>5</v>
      </c>
      <c r="I67" s="118">
        <v>2</v>
      </c>
      <c r="J67" s="118">
        <v>1</v>
      </c>
      <c r="K67" s="118">
        <v>0</v>
      </c>
      <c r="L67" s="118">
        <v>80</v>
      </c>
      <c r="M67" s="180"/>
      <c r="N67" s="118">
        <v>5</v>
      </c>
      <c r="O67" s="118">
        <v>16</v>
      </c>
      <c r="P67" s="118">
        <v>11</v>
      </c>
      <c r="Q67" s="118">
        <v>18</v>
      </c>
      <c r="R67" s="118">
        <v>11</v>
      </c>
      <c r="S67" s="118">
        <v>10</v>
      </c>
      <c r="T67" s="118">
        <v>4</v>
      </c>
      <c r="U67" s="118">
        <v>2</v>
      </c>
      <c r="V67" s="118">
        <v>1</v>
      </c>
      <c r="W67" s="118">
        <v>80</v>
      </c>
    </row>
    <row r="68" spans="2:23" x14ac:dyDescent="0.2">
      <c r="B68" s="253" t="s">
        <v>246</v>
      </c>
      <c r="C68" s="255"/>
      <c r="D68" s="255"/>
      <c r="E68" s="255"/>
      <c r="F68" s="255"/>
      <c r="G68" s="255"/>
      <c r="H68" s="255"/>
      <c r="I68" s="255"/>
      <c r="J68" s="255"/>
      <c r="K68" s="255"/>
      <c r="L68" s="255"/>
      <c r="M68" s="185"/>
      <c r="N68" s="253" t="s">
        <v>145</v>
      </c>
      <c r="O68" s="253"/>
      <c r="P68" s="253"/>
      <c r="Q68" s="253"/>
      <c r="R68" s="253"/>
      <c r="S68" s="253"/>
      <c r="T68" s="253"/>
      <c r="U68" s="253"/>
      <c r="V68" s="253"/>
      <c r="W68" s="253"/>
    </row>
    <row r="69" spans="2:23" ht="13.5" customHeight="1" x14ac:dyDescent="0.2">
      <c r="B69" s="182" t="s">
        <v>230</v>
      </c>
      <c r="C69" s="57">
        <v>1</v>
      </c>
      <c r="D69" s="57">
        <v>4</v>
      </c>
      <c r="E69" s="57">
        <v>2</v>
      </c>
      <c r="F69" s="57">
        <v>0</v>
      </c>
      <c r="G69" s="57">
        <v>1</v>
      </c>
      <c r="H69" s="57">
        <v>0</v>
      </c>
      <c r="I69" s="57">
        <v>0</v>
      </c>
      <c r="J69" s="57">
        <v>0</v>
      </c>
      <c r="K69" s="57">
        <v>0</v>
      </c>
      <c r="L69" s="118">
        <v>8</v>
      </c>
      <c r="M69" s="185"/>
      <c r="N69" s="57">
        <v>1</v>
      </c>
      <c r="O69" s="57">
        <v>0</v>
      </c>
      <c r="P69" s="57">
        <v>3</v>
      </c>
      <c r="Q69" s="57">
        <v>1</v>
      </c>
      <c r="R69" s="57">
        <v>1</v>
      </c>
      <c r="S69" s="57">
        <v>1</v>
      </c>
      <c r="T69" s="57">
        <v>2</v>
      </c>
      <c r="U69" s="57">
        <v>0</v>
      </c>
      <c r="V69" s="57">
        <v>0</v>
      </c>
      <c r="W69" s="118">
        <v>9</v>
      </c>
    </row>
    <row r="70" spans="2:23" x14ac:dyDescent="0.2">
      <c r="B70" s="93" t="s">
        <v>231</v>
      </c>
      <c r="C70" s="57">
        <v>0</v>
      </c>
      <c r="D70" s="57">
        <v>1</v>
      </c>
      <c r="E70" s="57">
        <v>0</v>
      </c>
      <c r="F70" s="57">
        <v>0</v>
      </c>
      <c r="G70" s="57">
        <v>2</v>
      </c>
      <c r="H70" s="57">
        <v>0</v>
      </c>
      <c r="I70" s="57">
        <v>0</v>
      </c>
      <c r="J70" s="57">
        <v>1</v>
      </c>
      <c r="K70" s="57">
        <v>0</v>
      </c>
      <c r="L70" s="118">
        <v>4</v>
      </c>
      <c r="M70" s="185"/>
      <c r="N70" s="57">
        <v>0</v>
      </c>
      <c r="O70" s="57">
        <v>0</v>
      </c>
      <c r="P70" s="57">
        <v>0</v>
      </c>
      <c r="Q70" s="57">
        <v>1</v>
      </c>
      <c r="R70" s="57">
        <v>1</v>
      </c>
      <c r="S70" s="57">
        <v>1</v>
      </c>
      <c r="T70" s="57">
        <v>0</v>
      </c>
      <c r="U70" s="57">
        <v>0</v>
      </c>
      <c r="V70" s="57">
        <v>0</v>
      </c>
      <c r="W70" s="118">
        <v>3</v>
      </c>
    </row>
    <row r="71" spans="2:23" x14ac:dyDescent="0.2">
      <c r="B71" s="93" t="s">
        <v>232</v>
      </c>
      <c r="C71" s="57">
        <v>2</v>
      </c>
      <c r="D71" s="57">
        <v>0</v>
      </c>
      <c r="E71" s="57">
        <v>0</v>
      </c>
      <c r="F71" s="57">
        <v>1</v>
      </c>
      <c r="G71" s="57">
        <v>0</v>
      </c>
      <c r="H71" s="57">
        <v>0</v>
      </c>
      <c r="I71" s="57">
        <v>0</v>
      </c>
      <c r="J71" s="57">
        <v>0</v>
      </c>
      <c r="K71" s="57">
        <v>0</v>
      </c>
      <c r="L71" s="118">
        <v>3</v>
      </c>
      <c r="M71" s="185"/>
      <c r="N71" s="57">
        <v>0</v>
      </c>
      <c r="O71" s="57">
        <v>1</v>
      </c>
      <c r="P71" s="57">
        <v>3</v>
      </c>
      <c r="Q71" s="57">
        <v>1</v>
      </c>
      <c r="R71" s="57">
        <v>0</v>
      </c>
      <c r="S71" s="57">
        <v>0</v>
      </c>
      <c r="T71" s="57">
        <v>0</v>
      </c>
      <c r="U71" s="57">
        <v>0</v>
      </c>
      <c r="V71" s="57">
        <v>0</v>
      </c>
      <c r="W71" s="118">
        <v>5</v>
      </c>
    </row>
    <row r="72" spans="2:23" x14ac:dyDescent="0.2">
      <c r="B72" s="93" t="s">
        <v>233</v>
      </c>
      <c r="C72" s="57">
        <v>0</v>
      </c>
      <c r="D72" s="57">
        <v>1</v>
      </c>
      <c r="E72" s="57">
        <v>0</v>
      </c>
      <c r="F72" s="57">
        <v>0</v>
      </c>
      <c r="G72" s="57">
        <v>0</v>
      </c>
      <c r="H72" s="57">
        <v>1</v>
      </c>
      <c r="I72" s="57">
        <v>0</v>
      </c>
      <c r="J72" s="57">
        <v>0</v>
      </c>
      <c r="K72" s="57">
        <v>0</v>
      </c>
      <c r="L72" s="118">
        <v>2</v>
      </c>
      <c r="M72" s="185"/>
      <c r="N72" s="57">
        <v>0</v>
      </c>
      <c r="O72" s="57">
        <v>1</v>
      </c>
      <c r="P72" s="57">
        <v>0</v>
      </c>
      <c r="Q72" s="57">
        <v>1</v>
      </c>
      <c r="R72" s="57">
        <v>0</v>
      </c>
      <c r="S72" s="57">
        <v>0</v>
      </c>
      <c r="T72" s="57">
        <v>0</v>
      </c>
      <c r="U72" s="57">
        <v>0</v>
      </c>
      <c r="V72" s="57">
        <v>0</v>
      </c>
      <c r="W72" s="118">
        <v>2</v>
      </c>
    </row>
    <row r="73" spans="2:23" x14ac:dyDescent="0.2">
      <c r="B73" s="93" t="s">
        <v>234</v>
      </c>
      <c r="C73" s="57">
        <v>1</v>
      </c>
      <c r="D73" s="57">
        <v>2</v>
      </c>
      <c r="E73" s="57">
        <v>1</v>
      </c>
      <c r="F73" s="57">
        <v>0</v>
      </c>
      <c r="G73" s="57">
        <v>1</v>
      </c>
      <c r="H73" s="57">
        <v>0</v>
      </c>
      <c r="I73" s="57">
        <v>1</v>
      </c>
      <c r="J73" s="57">
        <v>0</v>
      </c>
      <c r="K73" s="57">
        <v>0</v>
      </c>
      <c r="L73" s="118">
        <v>6</v>
      </c>
      <c r="M73" s="185"/>
      <c r="N73" s="57">
        <v>0</v>
      </c>
      <c r="O73" s="57">
        <v>2</v>
      </c>
      <c r="P73" s="57">
        <v>3</v>
      </c>
      <c r="Q73" s="57">
        <v>1</v>
      </c>
      <c r="R73" s="57">
        <v>2</v>
      </c>
      <c r="S73" s="57">
        <v>0</v>
      </c>
      <c r="T73" s="57">
        <v>0</v>
      </c>
      <c r="U73" s="57">
        <v>0</v>
      </c>
      <c r="V73" s="57">
        <v>0</v>
      </c>
      <c r="W73" s="118">
        <v>8</v>
      </c>
    </row>
    <row r="74" spans="2:23" x14ac:dyDescent="0.2">
      <c r="B74" s="93" t="s">
        <v>235</v>
      </c>
      <c r="C74" s="57">
        <v>0</v>
      </c>
      <c r="D74" s="57">
        <v>0</v>
      </c>
      <c r="E74" s="57">
        <v>0</v>
      </c>
      <c r="F74" s="57">
        <v>0</v>
      </c>
      <c r="G74" s="57">
        <v>0</v>
      </c>
      <c r="H74" s="57">
        <v>0</v>
      </c>
      <c r="I74" s="57">
        <v>0</v>
      </c>
      <c r="J74" s="57">
        <v>0</v>
      </c>
      <c r="K74" s="57">
        <v>0</v>
      </c>
      <c r="L74" s="118">
        <v>0</v>
      </c>
      <c r="M74" s="185"/>
      <c r="N74" s="57">
        <v>1</v>
      </c>
      <c r="O74" s="57">
        <v>1</v>
      </c>
      <c r="P74" s="57">
        <v>1</v>
      </c>
      <c r="Q74" s="57">
        <v>0</v>
      </c>
      <c r="R74" s="57">
        <v>1</v>
      </c>
      <c r="S74" s="57">
        <v>0</v>
      </c>
      <c r="T74" s="57">
        <v>0</v>
      </c>
      <c r="U74" s="57">
        <v>0</v>
      </c>
      <c r="V74" s="57">
        <v>0</v>
      </c>
      <c r="W74" s="118">
        <v>4</v>
      </c>
    </row>
    <row r="75" spans="2:23" x14ac:dyDescent="0.2">
      <c r="B75" s="93" t="s">
        <v>236</v>
      </c>
      <c r="C75" s="57">
        <v>1</v>
      </c>
      <c r="D75" s="57">
        <v>2</v>
      </c>
      <c r="E75" s="57">
        <v>1</v>
      </c>
      <c r="F75" s="57">
        <v>0</v>
      </c>
      <c r="G75" s="57">
        <v>0</v>
      </c>
      <c r="H75" s="57">
        <v>0</v>
      </c>
      <c r="I75" s="57">
        <v>0</v>
      </c>
      <c r="J75" s="57">
        <v>0</v>
      </c>
      <c r="K75" s="57">
        <v>0</v>
      </c>
      <c r="L75" s="118">
        <v>4</v>
      </c>
      <c r="M75" s="185"/>
      <c r="N75" s="57">
        <v>0</v>
      </c>
      <c r="O75" s="57">
        <v>1</v>
      </c>
      <c r="P75" s="57">
        <v>2</v>
      </c>
      <c r="Q75" s="57">
        <v>0</v>
      </c>
      <c r="R75" s="57">
        <v>1</v>
      </c>
      <c r="S75" s="57">
        <v>0</v>
      </c>
      <c r="T75" s="57">
        <v>0</v>
      </c>
      <c r="U75" s="57">
        <v>0</v>
      </c>
      <c r="V75" s="57">
        <v>0</v>
      </c>
      <c r="W75" s="118">
        <v>4</v>
      </c>
    </row>
    <row r="76" spans="2:23" x14ac:dyDescent="0.2">
      <c r="B76" s="93" t="s">
        <v>237</v>
      </c>
      <c r="C76" s="57">
        <v>0</v>
      </c>
      <c r="D76" s="57">
        <v>0</v>
      </c>
      <c r="E76" s="57">
        <v>1</v>
      </c>
      <c r="F76" s="57">
        <v>0</v>
      </c>
      <c r="G76" s="57">
        <v>0</v>
      </c>
      <c r="H76" s="57">
        <v>0</v>
      </c>
      <c r="I76" s="57">
        <v>0</v>
      </c>
      <c r="J76" s="57">
        <v>0</v>
      </c>
      <c r="K76" s="57">
        <v>0</v>
      </c>
      <c r="L76" s="118">
        <v>1</v>
      </c>
      <c r="M76" s="185"/>
      <c r="N76" s="57">
        <v>0</v>
      </c>
      <c r="O76" s="57">
        <v>0</v>
      </c>
      <c r="P76" s="57">
        <v>0</v>
      </c>
      <c r="Q76" s="57">
        <v>1</v>
      </c>
      <c r="R76" s="57">
        <v>1</v>
      </c>
      <c r="S76" s="57">
        <v>0</v>
      </c>
      <c r="T76" s="57">
        <v>0</v>
      </c>
      <c r="U76" s="57">
        <v>0</v>
      </c>
      <c r="V76" s="57">
        <v>0</v>
      </c>
      <c r="W76" s="118">
        <v>2</v>
      </c>
    </row>
    <row r="77" spans="2:23" x14ac:dyDescent="0.2">
      <c r="B77" s="93" t="s">
        <v>238</v>
      </c>
      <c r="C77" s="57">
        <v>1</v>
      </c>
      <c r="D77" s="57">
        <v>1</v>
      </c>
      <c r="E77" s="57">
        <v>2</v>
      </c>
      <c r="F77" s="57">
        <v>2</v>
      </c>
      <c r="G77" s="57">
        <v>0</v>
      </c>
      <c r="H77" s="57">
        <v>0</v>
      </c>
      <c r="I77" s="57">
        <v>0</v>
      </c>
      <c r="J77" s="57">
        <v>0</v>
      </c>
      <c r="K77" s="57">
        <v>0</v>
      </c>
      <c r="L77" s="118">
        <v>6</v>
      </c>
      <c r="M77" s="185"/>
      <c r="N77" s="57">
        <v>0</v>
      </c>
      <c r="O77" s="57">
        <v>1</v>
      </c>
      <c r="P77" s="57">
        <v>2</v>
      </c>
      <c r="Q77" s="57">
        <v>1</v>
      </c>
      <c r="R77" s="57">
        <v>1</v>
      </c>
      <c r="S77" s="57">
        <v>0</v>
      </c>
      <c r="T77" s="57">
        <v>0</v>
      </c>
      <c r="U77" s="57">
        <v>0</v>
      </c>
      <c r="V77" s="57">
        <v>0</v>
      </c>
      <c r="W77" s="118">
        <v>5</v>
      </c>
    </row>
    <row r="78" spans="2:23" x14ac:dyDescent="0.2">
      <c r="B78" s="93" t="s">
        <v>239</v>
      </c>
      <c r="C78" s="57">
        <v>0</v>
      </c>
      <c r="D78" s="57">
        <v>0</v>
      </c>
      <c r="E78" s="57">
        <v>0</v>
      </c>
      <c r="F78" s="57">
        <v>0</v>
      </c>
      <c r="G78" s="57">
        <v>0</v>
      </c>
      <c r="H78" s="57">
        <v>0</v>
      </c>
      <c r="I78" s="57">
        <v>0</v>
      </c>
      <c r="J78" s="57">
        <v>0</v>
      </c>
      <c r="K78" s="57">
        <v>0</v>
      </c>
      <c r="L78" s="118">
        <v>0</v>
      </c>
      <c r="M78" s="185"/>
      <c r="N78" s="57">
        <v>0</v>
      </c>
      <c r="O78" s="57">
        <v>0</v>
      </c>
      <c r="P78" s="57">
        <v>0</v>
      </c>
      <c r="Q78" s="57">
        <v>0</v>
      </c>
      <c r="R78" s="57">
        <v>0</v>
      </c>
      <c r="S78" s="57">
        <v>0</v>
      </c>
      <c r="T78" s="57">
        <v>0</v>
      </c>
      <c r="U78" s="57">
        <v>0</v>
      </c>
      <c r="V78" s="57">
        <v>0</v>
      </c>
      <c r="W78" s="118">
        <v>0</v>
      </c>
    </row>
    <row r="79" spans="2:23" x14ac:dyDescent="0.2">
      <c r="B79" s="93" t="s">
        <v>240</v>
      </c>
      <c r="C79" s="57">
        <v>0</v>
      </c>
      <c r="D79" s="57">
        <v>0</v>
      </c>
      <c r="E79" s="57">
        <v>1</v>
      </c>
      <c r="F79" s="57">
        <v>0</v>
      </c>
      <c r="G79" s="57">
        <v>0</v>
      </c>
      <c r="H79" s="57">
        <v>0</v>
      </c>
      <c r="I79" s="57">
        <v>0</v>
      </c>
      <c r="J79" s="57">
        <v>0</v>
      </c>
      <c r="K79" s="57">
        <v>0</v>
      </c>
      <c r="L79" s="118">
        <v>1</v>
      </c>
      <c r="M79" s="185"/>
      <c r="N79" s="57">
        <v>0</v>
      </c>
      <c r="O79" s="57">
        <v>0</v>
      </c>
      <c r="P79" s="57">
        <v>1</v>
      </c>
      <c r="Q79" s="57">
        <v>0</v>
      </c>
      <c r="R79" s="57">
        <v>0</v>
      </c>
      <c r="S79" s="57">
        <v>0</v>
      </c>
      <c r="T79" s="57">
        <v>0</v>
      </c>
      <c r="U79" s="57">
        <v>0</v>
      </c>
      <c r="V79" s="57">
        <v>0</v>
      </c>
      <c r="W79" s="118">
        <v>1</v>
      </c>
    </row>
    <row r="80" spans="2:23" x14ac:dyDescent="0.2">
      <c r="B80" s="93" t="s">
        <v>241</v>
      </c>
      <c r="C80" s="57">
        <v>0</v>
      </c>
      <c r="D80" s="57">
        <v>0</v>
      </c>
      <c r="E80" s="57">
        <v>0</v>
      </c>
      <c r="F80" s="57">
        <v>0</v>
      </c>
      <c r="G80" s="57">
        <v>0</v>
      </c>
      <c r="H80" s="57">
        <v>0</v>
      </c>
      <c r="I80" s="57">
        <v>0</v>
      </c>
      <c r="J80" s="57">
        <v>0</v>
      </c>
      <c r="K80" s="57">
        <v>0</v>
      </c>
      <c r="L80" s="118">
        <v>0</v>
      </c>
      <c r="M80" s="185"/>
      <c r="N80" s="57">
        <v>0</v>
      </c>
      <c r="O80" s="57">
        <v>0</v>
      </c>
      <c r="P80" s="57">
        <v>0</v>
      </c>
      <c r="Q80" s="57">
        <v>0</v>
      </c>
      <c r="R80" s="57">
        <v>0</v>
      </c>
      <c r="S80" s="57">
        <v>0</v>
      </c>
      <c r="T80" s="57">
        <v>0</v>
      </c>
      <c r="U80" s="57">
        <v>0</v>
      </c>
      <c r="V80" s="57">
        <v>0</v>
      </c>
      <c r="W80" s="118">
        <v>0</v>
      </c>
    </row>
    <row r="81" spans="2:23" x14ac:dyDescent="0.2">
      <c r="B81" s="93" t="s">
        <v>242</v>
      </c>
      <c r="C81" s="57">
        <v>0</v>
      </c>
      <c r="D81" s="57">
        <v>0</v>
      </c>
      <c r="E81" s="57">
        <v>0</v>
      </c>
      <c r="F81" s="57">
        <v>0</v>
      </c>
      <c r="G81" s="57">
        <v>0</v>
      </c>
      <c r="H81" s="57">
        <v>0</v>
      </c>
      <c r="I81" s="57">
        <v>0</v>
      </c>
      <c r="J81" s="57">
        <v>0</v>
      </c>
      <c r="K81" s="57">
        <v>0</v>
      </c>
      <c r="L81" s="118">
        <v>0</v>
      </c>
      <c r="M81" s="185"/>
      <c r="N81" s="57">
        <v>0</v>
      </c>
      <c r="O81" s="57">
        <v>0</v>
      </c>
      <c r="P81" s="57">
        <v>0</v>
      </c>
      <c r="Q81" s="57">
        <v>0</v>
      </c>
      <c r="R81" s="57">
        <v>0</v>
      </c>
      <c r="S81" s="57">
        <v>0</v>
      </c>
      <c r="T81" s="57">
        <v>0</v>
      </c>
      <c r="U81" s="57">
        <v>0</v>
      </c>
      <c r="V81" s="57">
        <v>0</v>
      </c>
      <c r="W81" s="118">
        <v>0</v>
      </c>
    </row>
    <row r="82" spans="2:23" x14ac:dyDescent="0.2">
      <c r="B82" s="93" t="s">
        <v>243</v>
      </c>
      <c r="C82" s="57">
        <v>0</v>
      </c>
      <c r="D82" s="57">
        <v>0</v>
      </c>
      <c r="E82" s="57">
        <v>0</v>
      </c>
      <c r="F82" s="57">
        <v>0</v>
      </c>
      <c r="G82" s="57">
        <v>1</v>
      </c>
      <c r="H82" s="57">
        <v>0</v>
      </c>
      <c r="I82" s="57">
        <v>0</v>
      </c>
      <c r="J82" s="57">
        <v>0</v>
      </c>
      <c r="K82" s="57">
        <v>0</v>
      </c>
      <c r="L82" s="118">
        <v>1</v>
      </c>
      <c r="M82" s="185"/>
      <c r="N82" s="57">
        <v>0</v>
      </c>
      <c r="O82" s="57">
        <v>1</v>
      </c>
      <c r="P82" s="57">
        <v>0</v>
      </c>
      <c r="Q82" s="57">
        <v>0</v>
      </c>
      <c r="R82" s="57">
        <v>0</v>
      </c>
      <c r="S82" s="57">
        <v>0</v>
      </c>
      <c r="T82" s="57">
        <v>0</v>
      </c>
      <c r="U82" s="57">
        <v>0</v>
      </c>
      <c r="V82" s="57">
        <v>0</v>
      </c>
      <c r="W82" s="118">
        <v>1</v>
      </c>
    </row>
    <row r="83" spans="2:23" x14ac:dyDescent="0.2">
      <c r="B83" s="93" t="s">
        <v>244</v>
      </c>
      <c r="C83" s="57">
        <v>0</v>
      </c>
      <c r="D83" s="57">
        <v>0</v>
      </c>
      <c r="E83" s="57">
        <v>0</v>
      </c>
      <c r="F83" s="57">
        <v>0</v>
      </c>
      <c r="G83" s="57">
        <v>0</v>
      </c>
      <c r="H83" s="57">
        <v>0</v>
      </c>
      <c r="I83" s="57">
        <v>0</v>
      </c>
      <c r="J83" s="57">
        <v>0</v>
      </c>
      <c r="K83" s="57">
        <v>0</v>
      </c>
      <c r="L83" s="118">
        <v>0</v>
      </c>
      <c r="M83" s="185"/>
      <c r="N83" s="57">
        <v>0</v>
      </c>
      <c r="O83" s="57">
        <v>0</v>
      </c>
      <c r="P83" s="57">
        <v>0</v>
      </c>
      <c r="Q83" s="57">
        <v>0</v>
      </c>
      <c r="R83" s="57">
        <v>0</v>
      </c>
      <c r="S83" s="57">
        <v>0</v>
      </c>
      <c r="T83" s="57">
        <v>0</v>
      </c>
      <c r="U83" s="57">
        <v>0</v>
      </c>
      <c r="V83" s="57">
        <v>0</v>
      </c>
      <c r="W83" s="118">
        <v>0</v>
      </c>
    </row>
    <row r="84" spans="2:23" x14ac:dyDescent="0.2">
      <c r="B84" s="93" t="s">
        <v>245</v>
      </c>
      <c r="C84" s="57">
        <v>1</v>
      </c>
      <c r="D84" s="57">
        <v>4</v>
      </c>
      <c r="E84" s="57">
        <v>10</v>
      </c>
      <c r="F84" s="57">
        <v>4</v>
      </c>
      <c r="G84" s="57">
        <v>3</v>
      </c>
      <c r="H84" s="57">
        <v>0</v>
      </c>
      <c r="I84" s="57">
        <v>1</v>
      </c>
      <c r="J84" s="57">
        <v>0</v>
      </c>
      <c r="K84" s="57">
        <v>0</v>
      </c>
      <c r="L84" s="118">
        <v>23</v>
      </c>
      <c r="M84" s="185"/>
      <c r="N84" s="57">
        <v>0</v>
      </c>
      <c r="O84" s="57">
        <v>0</v>
      </c>
      <c r="P84" s="57">
        <v>7</v>
      </c>
      <c r="Q84" s="57">
        <v>4</v>
      </c>
      <c r="R84" s="57">
        <v>6</v>
      </c>
      <c r="S84" s="57">
        <v>2</v>
      </c>
      <c r="T84" s="57">
        <v>0</v>
      </c>
      <c r="U84" s="57">
        <v>0</v>
      </c>
      <c r="V84" s="57">
        <v>0</v>
      </c>
      <c r="W84" s="118">
        <v>19</v>
      </c>
    </row>
    <row r="85" spans="2:23" x14ac:dyDescent="0.2">
      <c r="B85" s="93" t="s">
        <v>216</v>
      </c>
      <c r="C85" s="57">
        <v>0</v>
      </c>
      <c r="D85" s="57">
        <v>5</v>
      </c>
      <c r="E85" s="57">
        <v>3</v>
      </c>
      <c r="F85" s="57">
        <v>3</v>
      </c>
      <c r="G85" s="57">
        <v>0</v>
      </c>
      <c r="H85" s="57">
        <v>2</v>
      </c>
      <c r="I85" s="57">
        <v>1</v>
      </c>
      <c r="J85" s="57">
        <v>0</v>
      </c>
      <c r="K85" s="57">
        <v>0</v>
      </c>
      <c r="L85" s="118">
        <v>14</v>
      </c>
      <c r="M85" s="185"/>
      <c r="N85" s="57">
        <v>0</v>
      </c>
      <c r="O85" s="57">
        <v>2</v>
      </c>
      <c r="P85" s="57">
        <v>2</v>
      </c>
      <c r="Q85" s="57">
        <v>2</v>
      </c>
      <c r="R85" s="57">
        <v>0</v>
      </c>
      <c r="S85" s="57">
        <v>0</v>
      </c>
      <c r="T85" s="57">
        <v>1</v>
      </c>
      <c r="U85" s="57">
        <v>1</v>
      </c>
      <c r="V85" s="57">
        <v>2</v>
      </c>
      <c r="W85" s="118">
        <v>10</v>
      </c>
    </row>
    <row r="86" spans="2:23" ht="13.5" thickBot="1" x14ac:dyDescent="0.25">
      <c r="B86" s="165" t="s">
        <v>93</v>
      </c>
      <c r="C86" s="123">
        <v>7</v>
      </c>
      <c r="D86" s="123">
        <v>15</v>
      </c>
      <c r="E86" s="123">
        <v>21</v>
      </c>
      <c r="F86" s="123">
        <v>7</v>
      </c>
      <c r="G86" s="123">
        <v>8</v>
      </c>
      <c r="H86" s="123">
        <v>3</v>
      </c>
      <c r="I86" s="123">
        <v>3</v>
      </c>
      <c r="J86" s="123">
        <v>1</v>
      </c>
      <c r="K86" s="123">
        <v>0</v>
      </c>
      <c r="L86" s="123">
        <v>78</v>
      </c>
      <c r="M86" s="185"/>
      <c r="N86" s="123">
        <v>2</v>
      </c>
      <c r="O86" s="123">
        <v>10</v>
      </c>
      <c r="P86" s="123">
        <v>24</v>
      </c>
      <c r="Q86" s="123">
        <v>13</v>
      </c>
      <c r="R86" s="123">
        <v>14</v>
      </c>
      <c r="S86" s="123">
        <v>4</v>
      </c>
      <c r="T86" s="123">
        <v>3</v>
      </c>
      <c r="U86" s="123">
        <v>1</v>
      </c>
      <c r="V86" s="123">
        <v>2</v>
      </c>
      <c r="W86" s="123">
        <v>78</v>
      </c>
    </row>
    <row r="87" spans="2:23" x14ac:dyDescent="0.2">
      <c r="B87" s="186"/>
      <c r="C87" s="57"/>
      <c r="D87" s="57"/>
      <c r="E87" s="57"/>
      <c r="F87" s="57"/>
      <c r="G87" s="57"/>
      <c r="H87" s="57"/>
      <c r="I87" s="57"/>
      <c r="J87" s="57"/>
      <c r="K87" s="57"/>
      <c r="L87" s="118"/>
      <c r="M87" s="187"/>
    </row>
    <row r="88" spans="2:23" ht="15.75" x14ac:dyDescent="0.25">
      <c r="B88" s="188"/>
      <c r="C88" s="188"/>
      <c r="D88" s="188"/>
      <c r="E88" s="188"/>
    </row>
    <row r="89" spans="2:23" ht="15" x14ac:dyDescent="0.2">
      <c r="B89" s="171" t="s">
        <v>95</v>
      </c>
    </row>
    <row r="90" spans="2:23" x14ac:dyDescent="0.2">
      <c r="B90" s="17"/>
      <c r="C90" s="17"/>
      <c r="D90" s="17"/>
      <c r="E90" s="17"/>
    </row>
  </sheetData>
  <mergeCells count="13">
    <mergeCell ref="B68:L68"/>
    <mergeCell ref="N68:W68"/>
    <mergeCell ref="J3:U3"/>
    <mergeCell ref="B9:B10"/>
    <mergeCell ref="C9:K9"/>
    <mergeCell ref="L9:L10"/>
    <mergeCell ref="N9:V9"/>
    <mergeCell ref="W9:W10"/>
    <mergeCell ref="B11:L11"/>
    <mergeCell ref="B30:L30"/>
    <mergeCell ref="N30:W30"/>
    <mergeCell ref="B49:L49"/>
    <mergeCell ref="N49:W49"/>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workbookViewId="0">
      <selection activeCell="F13" sqref="F13"/>
    </sheetView>
  </sheetViews>
  <sheetFormatPr defaultRowHeight="12.75" x14ac:dyDescent="0.2"/>
  <cols>
    <col min="1" max="1" width="2.85546875" customWidth="1"/>
    <col min="2" max="2" width="29.42578125" customWidth="1"/>
    <col min="3" max="12" width="9.5703125" customWidth="1"/>
    <col min="13" max="13" width="2.7109375" style="71" customWidth="1"/>
    <col min="14" max="14" width="9.5703125" style="71" customWidth="1"/>
    <col min="15" max="23" width="9.5703125" customWidth="1"/>
  </cols>
  <sheetData>
    <row r="1" spans="1:23" x14ac:dyDescent="0.2">
      <c r="A1" s="2"/>
      <c r="B1" s="2"/>
      <c r="C1" s="2"/>
    </row>
    <row r="2" spans="1:23" x14ac:dyDescent="0.2">
      <c r="A2" s="2"/>
      <c r="B2" s="17" t="s">
        <v>315</v>
      </c>
      <c r="C2" s="17"/>
    </row>
    <row r="3" spans="1:23" x14ac:dyDescent="0.2">
      <c r="A3" s="2"/>
      <c r="B3" s="17"/>
      <c r="C3" s="17"/>
      <c r="J3" s="237"/>
      <c r="K3" s="237"/>
      <c r="L3" s="237"/>
      <c r="M3" s="237"/>
      <c r="N3" s="237"/>
      <c r="O3" s="237"/>
      <c r="P3" s="237"/>
      <c r="Q3" s="237"/>
      <c r="R3" s="237"/>
      <c r="S3" s="237"/>
      <c r="T3" s="237"/>
      <c r="U3" s="237"/>
    </row>
    <row r="4" spans="1:23" x14ac:dyDescent="0.2">
      <c r="A4" s="2"/>
      <c r="B4" s="18" t="s">
        <v>77</v>
      </c>
      <c r="C4" s="17"/>
    </row>
    <row r="5" spans="1:23" x14ac:dyDescent="0.2">
      <c r="A5" s="2"/>
      <c r="B5" s="18" t="s">
        <v>78</v>
      </c>
      <c r="C5" s="17"/>
    </row>
    <row r="6" spans="1:23" x14ac:dyDescent="0.2">
      <c r="A6" s="2"/>
      <c r="B6" s="18" t="s">
        <v>249</v>
      </c>
      <c r="C6" s="17"/>
    </row>
    <row r="7" spans="1:23" x14ac:dyDescent="0.2">
      <c r="A7" s="2"/>
      <c r="B7" s="18" t="s">
        <v>96</v>
      </c>
      <c r="C7" s="2"/>
    </row>
    <row r="9" spans="1:23" x14ac:dyDescent="0.2">
      <c r="B9" s="238" t="s">
        <v>229</v>
      </c>
      <c r="C9" s="240" t="s">
        <v>121</v>
      </c>
      <c r="D9" s="240"/>
      <c r="E9" s="240"/>
      <c r="F9" s="240"/>
      <c r="G9" s="240"/>
      <c r="H9" s="240"/>
      <c r="I9" s="240"/>
      <c r="J9" s="240"/>
      <c r="K9" s="240"/>
      <c r="L9" s="240" t="s">
        <v>93</v>
      </c>
      <c r="M9" s="90"/>
      <c r="N9" s="240" t="s">
        <v>122</v>
      </c>
      <c r="O9" s="240"/>
      <c r="P9" s="240"/>
      <c r="Q9" s="240"/>
      <c r="R9" s="240"/>
      <c r="S9" s="240"/>
      <c r="T9" s="240"/>
      <c r="U9" s="240"/>
      <c r="V9" s="240"/>
      <c r="W9" s="240" t="s">
        <v>93</v>
      </c>
    </row>
    <row r="10" spans="1:23" ht="23.25" customHeight="1" x14ac:dyDescent="0.2">
      <c r="B10" s="239"/>
      <c r="C10" s="115" t="s">
        <v>150</v>
      </c>
      <c r="D10" s="116" t="s">
        <v>124</v>
      </c>
      <c r="E10" s="116" t="s">
        <v>125</v>
      </c>
      <c r="F10" s="116" t="s">
        <v>126</v>
      </c>
      <c r="G10" s="116" t="s">
        <v>127</v>
      </c>
      <c r="H10" s="116" t="s">
        <v>128</v>
      </c>
      <c r="I10" s="116" t="s">
        <v>129</v>
      </c>
      <c r="J10" s="116" t="s">
        <v>130</v>
      </c>
      <c r="K10" s="178" t="s">
        <v>132</v>
      </c>
      <c r="L10" s="254"/>
      <c r="M10" s="90"/>
      <c r="N10" s="145" t="s">
        <v>150</v>
      </c>
      <c r="O10" s="116" t="s">
        <v>124</v>
      </c>
      <c r="P10" s="116" t="s">
        <v>125</v>
      </c>
      <c r="Q10" s="116" t="s">
        <v>126</v>
      </c>
      <c r="R10" s="116" t="s">
        <v>127</v>
      </c>
      <c r="S10" s="116" t="s">
        <v>128</v>
      </c>
      <c r="T10" s="116" t="s">
        <v>129</v>
      </c>
      <c r="U10" s="116" t="s">
        <v>130</v>
      </c>
      <c r="V10" s="178" t="s">
        <v>132</v>
      </c>
      <c r="W10" s="254"/>
    </row>
    <row r="11" spans="1:23" x14ac:dyDescent="0.2">
      <c r="B11" s="256" t="s">
        <v>142</v>
      </c>
      <c r="C11" s="256"/>
      <c r="D11" s="256"/>
      <c r="E11" s="256"/>
      <c r="F11" s="256"/>
      <c r="G11" s="256"/>
      <c r="H11" s="256"/>
      <c r="I11" s="256"/>
      <c r="J11" s="256"/>
      <c r="K11" s="256"/>
      <c r="L11" s="256"/>
      <c r="M11" s="180"/>
      <c r="N11" s="181" t="s">
        <v>142</v>
      </c>
      <c r="O11" s="181"/>
      <c r="P11" s="181"/>
      <c r="Q11" s="181"/>
      <c r="R11" s="181"/>
      <c r="S11" s="181"/>
      <c r="T11" s="181"/>
      <c r="U11" s="181"/>
      <c r="V11" s="181"/>
      <c r="W11" s="181"/>
    </row>
    <row r="12" spans="1:23" x14ac:dyDescent="0.2">
      <c r="B12" s="182" t="s">
        <v>230</v>
      </c>
      <c r="C12" s="57">
        <v>0</v>
      </c>
      <c r="D12" s="57">
        <v>2</v>
      </c>
      <c r="E12" s="57">
        <v>2</v>
      </c>
      <c r="F12" s="57">
        <v>2</v>
      </c>
      <c r="G12" s="57">
        <v>2</v>
      </c>
      <c r="H12" s="57">
        <v>0</v>
      </c>
      <c r="I12" s="57">
        <v>0</v>
      </c>
      <c r="J12" s="57">
        <v>0</v>
      </c>
      <c r="K12" s="57">
        <v>0</v>
      </c>
      <c r="L12" s="118">
        <v>8</v>
      </c>
      <c r="M12" s="180"/>
      <c r="N12" s="57">
        <v>1</v>
      </c>
      <c r="O12" s="57">
        <v>3</v>
      </c>
      <c r="P12" s="57">
        <v>0</v>
      </c>
      <c r="Q12" s="57">
        <v>0</v>
      </c>
      <c r="R12" s="57">
        <v>2</v>
      </c>
      <c r="S12" s="57">
        <v>1</v>
      </c>
      <c r="T12" s="57">
        <v>0</v>
      </c>
      <c r="U12" s="57">
        <v>0</v>
      </c>
      <c r="V12" s="57">
        <v>1</v>
      </c>
      <c r="W12" s="118">
        <v>8</v>
      </c>
    </row>
    <row r="13" spans="1:23" x14ac:dyDescent="0.2">
      <c r="B13" s="93" t="s">
        <v>231</v>
      </c>
      <c r="C13" s="57">
        <v>0</v>
      </c>
      <c r="D13" s="57">
        <v>0</v>
      </c>
      <c r="E13" s="57">
        <v>0</v>
      </c>
      <c r="F13" s="57">
        <v>0</v>
      </c>
      <c r="G13" s="57">
        <v>1</v>
      </c>
      <c r="H13" s="57">
        <v>0</v>
      </c>
      <c r="I13" s="57">
        <v>0</v>
      </c>
      <c r="J13" s="57">
        <v>0</v>
      </c>
      <c r="K13" s="57">
        <v>0</v>
      </c>
      <c r="L13" s="118">
        <v>1</v>
      </c>
      <c r="M13" s="180"/>
      <c r="N13" s="57">
        <v>0</v>
      </c>
      <c r="O13" s="57">
        <v>0</v>
      </c>
      <c r="P13" s="57">
        <v>1</v>
      </c>
      <c r="Q13" s="57">
        <v>1</v>
      </c>
      <c r="R13" s="57">
        <v>0</v>
      </c>
      <c r="S13" s="57">
        <v>0</v>
      </c>
      <c r="T13" s="57">
        <v>0</v>
      </c>
      <c r="U13" s="57">
        <v>0</v>
      </c>
      <c r="V13" s="57">
        <v>0</v>
      </c>
      <c r="W13" s="118">
        <v>2</v>
      </c>
    </row>
    <row r="14" spans="1:23" x14ac:dyDescent="0.2">
      <c r="B14" s="93" t="s">
        <v>232</v>
      </c>
      <c r="C14" s="57">
        <v>1</v>
      </c>
      <c r="D14" s="57">
        <v>0</v>
      </c>
      <c r="E14" s="57">
        <v>0</v>
      </c>
      <c r="F14" s="57">
        <v>1</v>
      </c>
      <c r="G14" s="57">
        <v>1</v>
      </c>
      <c r="H14" s="57">
        <v>0</v>
      </c>
      <c r="I14" s="57">
        <v>0</v>
      </c>
      <c r="J14" s="57">
        <v>0</v>
      </c>
      <c r="K14" s="57">
        <v>0</v>
      </c>
      <c r="L14" s="118">
        <v>3</v>
      </c>
      <c r="M14" s="180"/>
      <c r="N14" s="57">
        <v>0</v>
      </c>
      <c r="O14" s="57">
        <v>1</v>
      </c>
      <c r="P14" s="57">
        <v>0</v>
      </c>
      <c r="Q14" s="57">
        <v>0</v>
      </c>
      <c r="R14" s="57">
        <v>1</v>
      </c>
      <c r="S14" s="57">
        <v>0</v>
      </c>
      <c r="T14" s="57">
        <v>0</v>
      </c>
      <c r="U14" s="57">
        <v>0</v>
      </c>
      <c r="V14" s="57">
        <v>0</v>
      </c>
      <c r="W14" s="118">
        <v>2</v>
      </c>
    </row>
    <row r="15" spans="1:23" x14ac:dyDescent="0.2">
      <c r="B15" s="93" t="s">
        <v>233</v>
      </c>
      <c r="C15" s="57">
        <v>2</v>
      </c>
      <c r="D15" s="57">
        <v>0</v>
      </c>
      <c r="E15" s="57">
        <v>0</v>
      </c>
      <c r="F15" s="57">
        <v>0</v>
      </c>
      <c r="G15" s="57">
        <v>0</v>
      </c>
      <c r="H15" s="57">
        <v>0</v>
      </c>
      <c r="I15" s="57">
        <v>0</v>
      </c>
      <c r="J15" s="57">
        <v>0</v>
      </c>
      <c r="K15" s="57">
        <v>0</v>
      </c>
      <c r="L15" s="118">
        <v>2</v>
      </c>
      <c r="M15" s="180"/>
      <c r="N15" s="57">
        <v>0</v>
      </c>
      <c r="O15" s="57">
        <v>1</v>
      </c>
      <c r="P15" s="57">
        <v>0</v>
      </c>
      <c r="Q15" s="57">
        <v>0</v>
      </c>
      <c r="R15" s="57">
        <v>0</v>
      </c>
      <c r="S15" s="57">
        <v>0</v>
      </c>
      <c r="T15" s="57">
        <v>0</v>
      </c>
      <c r="U15" s="57">
        <v>0</v>
      </c>
      <c r="V15" s="57">
        <v>0</v>
      </c>
      <c r="W15" s="118">
        <v>1</v>
      </c>
    </row>
    <row r="16" spans="1:23" x14ac:dyDescent="0.2">
      <c r="B16" s="93" t="s">
        <v>234</v>
      </c>
      <c r="C16" s="57">
        <v>0</v>
      </c>
      <c r="D16" s="57">
        <v>0</v>
      </c>
      <c r="E16" s="57">
        <v>0</v>
      </c>
      <c r="F16" s="57">
        <v>0</v>
      </c>
      <c r="G16" s="57">
        <v>1</v>
      </c>
      <c r="H16" s="57">
        <v>0</v>
      </c>
      <c r="I16" s="57">
        <v>0</v>
      </c>
      <c r="J16" s="57">
        <v>0</v>
      </c>
      <c r="K16" s="57">
        <v>0</v>
      </c>
      <c r="L16" s="118">
        <v>1</v>
      </c>
      <c r="M16" s="180"/>
      <c r="N16" s="57">
        <v>0</v>
      </c>
      <c r="O16" s="57">
        <v>0</v>
      </c>
      <c r="P16" s="57">
        <v>1</v>
      </c>
      <c r="Q16" s="57">
        <v>0</v>
      </c>
      <c r="R16" s="57">
        <v>0</v>
      </c>
      <c r="S16" s="57">
        <v>0</v>
      </c>
      <c r="T16" s="57">
        <v>0</v>
      </c>
      <c r="U16" s="57">
        <v>0</v>
      </c>
      <c r="V16" s="57">
        <v>0</v>
      </c>
      <c r="W16" s="118">
        <v>1</v>
      </c>
    </row>
    <row r="17" spans="2:23" x14ac:dyDescent="0.2">
      <c r="B17" s="93" t="s">
        <v>235</v>
      </c>
      <c r="C17" s="57">
        <v>0</v>
      </c>
      <c r="D17" s="57">
        <v>0</v>
      </c>
      <c r="E17" s="57">
        <v>0</v>
      </c>
      <c r="F17" s="57">
        <v>0</v>
      </c>
      <c r="G17" s="57">
        <v>1</v>
      </c>
      <c r="H17" s="57">
        <v>0</v>
      </c>
      <c r="I17" s="57">
        <v>0</v>
      </c>
      <c r="J17" s="57">
        <v>0</v>
      </c>
      <c r="K17" s="57">
        <v>0</v>
      </c>
      <c r="L17" s="118">
        <v>1</v>
      </c>
      <c r="M17" s="180"/>
      <c r="N17" s="57">
        <v>0</v>
      </c>
      <c r="O17" s="57">
        <v>0</v>
      </c>
      <c r="P17" s="57">
        <v>0</v>
      </c>
      <c r="Q17" s="57">
        <v>0</v>
      </c>
      <c r="R17" s="57">
        <v>1</v>
      </c>
      <c r="S17" s="57">
        <v>0</v>
      </c>
      <c r="T17" s="57">
        <v>0</v>
      </c>
      <c r="U17" s="57">
        <v>0</v>
      </c>
      <c r="V17" s="57">
        <v>0</v>
      </c>
      <c r="W17" s="118">
        <v>1</v>
      </c>
    </row>
    <row r="18" spans="2:23" x14ac:dyDescent="0.2">
      <c r="B18" s="93" t="s">
        <v>236</v>
      </c>
      <c r="C18" s="57">
        <v>0</v>
      </c>
      <c r="D18" s="57">
        <v>0</v>
      </c>
      <c r="E18" s="57">
        <v>0</v>
      </c>
      <c r="F18" s="57">
        <v>0</v>
      </c>
      <c r="G18" s="57">
        <v>0</v>
      </c>
      <c r="H18" s="57">
        <v>0</v>
      </c>
      <c r="I18" s="57">
        <v>0</v>
      </c>
      <c r="J18" s="57">
        <v>0</v>
      </c>
      <c r="K18" s="57">
        <v>1</v>
      </c>
      <c r="L18" s="118">
        <v>1</v>
      </c>
      <c r="M18" s="180"/>
      <c r="N18" s="57">
        <v>0</v>
      </c>
      <c r="O18" s="57">
        <v>1</v>
      </c>
      <c r="P18" s="57">
        <v>0</v>
      </c>
      <c r="Q18" s="57">
        <v>0</v>
      </c>
      <c r="R18" s="57">
        <v>0</v>
      </c>
      <c r="S18" s="57">
        <v>1</v>
      </c>
      <c r="T18" s="57">
        <v>0</v>
      </c>
      <c r="U18" s="57">
        <v>0</v>
      </c>
      <c r="V18" s="57">
        <v>0</v>
      </c>
      <c r="W18" s="118">
        <v>2</v>
      </c>
    </row>
    <row r="19" spans="2:23" x14ac:dyDescent="0.2">
      <c r="B19" s="93" t="s">
        <v>237</v>
      </c>
      <c r="C19" s="57">
        <v>0</v>
      </c>
      <c r="D19" s="57">
        <v>0</v>
      </c>
      <c r="E19" s="57">
        <v>0</v>
      </c>
      <c r="F19" s="57">
        <v>0</v>
      </c>
      <c r="G19" s="57">
        <v>0</v>
      </c>
      <c r="H19" s="57">
        <v>0</v>
      </c>
      <c r="I19" s="57">
        <v>0</v>
      </c>
      <c r="J19" s="57">
        <v>0</v>
      </c>
      <c r="K19" s="57">
        <v>0</v>
      </c>
      <c r="L19" s="118">
        <v>0</v>
      </c>
      <c r="M19" s="180"/>
      <c r="N19" s="57">
        <v>0</v>
      </c>
      <c r="O19" s="57">
        <v>0</v>
      </c>
      <c r="P19" s="57">
        <v>0</v>
      </c>
      <c r="Q19" s="57">
        <v>0</v>
      </c>
      <c r="R19" s="57">
        <v>0</v>
      </c>
      <c r="S19" s="57">
        <v>0</v>
      </c>
      <c r="T19" s="57">
        <v>0</v>
      </c>
      <c r="U19" s="57">
        <v>0</v>
      </c>
      <c r="V19" s="57">
        <v>0</v>
      </c>
      <c r="W19" s="118">
        <v>0</v>
      </c>
    </row>
    <row r="20" spans="2:23" x14ac:dyDescent="0.2">
      <c r="B20" s="93" t="s">
        <v>238</v>
      </c>
      <c r="C20" s="57">
        <v>1</v>
      </c>
      <c r="D20" s="57">
        <v>1</v>
      </c>
      <c r="E20" s="57">
        <v>0</v>
      </c>
      <c r="F20" s="57">
        <v>0</v>
      </c>
      <c r="G20" s="57">
        <v>0</v>
      </c>
      <c r="H20" s="57">
        <v>1</v>
      </c>
      <c r="I20" s="57">
        <v>0</v>
      </c>
      <c r="J20" s="57">
        <v>0</v>
      </c>
      <c r="K20" s="57">
        <v>0</v>
      </c>
      <c r="L20" s="118">
        <v>3</v>
      </c>
      <c r="M20" s="180"/>
      <c r="N20" s="57">
        <v>0</v>
      </c>
      <c r="O20" s="57">
        <v>0</v>
      </c>
      <c r="P20" s="57">
        <v>0</v>
      </c>
      <c r="Q20" s="57">
        <v>0</v>
      </c>
      <c r="R20" s="57">
        <v>0</v>
      </c>
      <c r="S20" s="57">
        <v>0</v>
      </c>
      <c r="T20" s="57">
        <v>0</v>
      </c>
      <c r="U20" s="57">
        <v>0</v>
      </c>
      <c r="V20" s="57">
        <v>0</v>
      </c>
      <c r="W20" s="118">
        <v>0</v>
      </c>
    </row>
    <row r="21" spans="2:23" x14ac:dyDescent="0.2">
      <c r="B21" s="93" t="s">
        <v>239</v>
      </c>
      <c r="C21" s="57">
        <v>0</v>
      </c>
      <c r="D21" s="57">
        <v>0</v>
      </c>
      <c r="E21" s="57">
        <v>0</v>
      </c>
      <c r="F21" s="57">
        <v>0</v>
      </c>
      <c r="G21" s="57">
        <v>0</v>
      </c>
      <c r="H21" s="57">
        <v>0</v>
      </c>
      <c r="I21" s="57">
        <v>0</v>
      </c>
      <c r="J21" s="57">
        <v>0</v>
      </c>
      <c r="K21" s="57">
        <v>0</v>
      </c>
      <c r="L21" s="118">
        <v>0</v>
      </c>
      <c r="M21" s="180"/>
      <c r="N21" s="57">
        <v>0</v>
      </c>
      <c r="O21" s="57">
        <v>0</v>
      </c>
      <c r="P21" s="57">
        <v>0</v>
      </c>
      <c r="Q21" s="57">
        <v>0</v>
      </c>
      <c r="R21" s="57">
        <v>0</v>
      </c>
      <c r="S21" s="57">
        <v>0</v>
      </c>
      <c r="T21" s="57">
        <v>0</v>
      </c>
      <c r="U21" s="57">
        <v>0</v>
      </c>
      <c r="V21" s="57">
        <v>0</v>
      </c>
      <c r="W21" s="118">
        <v>0</v>
      </c>
    </row>
    <row r="22" spans="2:23" x14ac:dyDescent="0.2">
      <c r="B22" s="93" t="s">
        <v>240</v>
      </c>
      <c r="C22" s="57">
        <v>1</v>
      </c>
      <c r="D22" s="57">
        <v>0</v>
      </c>
      <c r="E22" s="57">
        <v>1</v>
      </c>
      <c r="F22" s="57">
        <v>0</v>
      </c>
      <c r="G22" s="57">
        <v>0</v>
      </c>
      <c r="H22" s="57">
        <v>0</v>
      </c>
      <c r="I22" s="57">
        <v>0</v>
      </c>
      <c r="J22" s="57">
        <v>0</v>
      </c>
      <c r="K22" s="57">
        <v>0</v>
      </c>
      <c r="L22" s="118">
        <v>2</v>
      </c>
      <c r="M22" s="180"/>
      <c r="N22" s="57">
        <v>0</v>
      </c>
      <c r="O22" s="57">
        <v>0</v>
      </c>
      <c r="P22" s="57">
        <v>0</v>
      </c>
      <c r="Q22" s="57">
        <v>3</v>
      </c>
      <c r="R22" s="57">
        <v>0</v>
      </c>
      <c r="S22" s="57">
        <v>0</v>
      </c>
      <c r="T22" s="57">
        <v>0</v>
      </c>
      <c r="U22" s="57">
        <v>0</v>
      </c>
      <c r="V22" s="57">
        <v>0</v>
      </c>
      <c r="W22" s="118">
        <v>3</v>
      </c>
    </row>
    <row r="23" spans="2:23" x14ac:dyDescent="0.2">
      <c r="B23" s="93" t="s">
        <v>241</v>
      </c>
      <c r="C23" s="57">
        <v>0</v>
      </c>
      <c r="D23" s="57">
        <v>0</v>
      </c>
      <c r="E23" s="57">
        <v>1</v>
      </c>
      <c r="F23" s="57">
        <v>0</v>
      </c>
      <c r="G23" s="57">
        <v>0</v>
      </c>
      <c r="H23" s="57">
        <v>0</v>
      </c>
      <c r="I23" s="57">
        <v>0</v>
      </c>
      <c r="J23" s="57">
        <v>0</v>
      </c>
      <c r="K23" s="57">
        <v>0</v>
      </c>
      <c r="L23" s="118">
        <v>1</v>
      </c>
      <c r="M23" s="180"/>
      <c r="N23" s="57">
        <v>0</v>
      </c>
      <c r="O23" s="57">
        <v>0</v>
      </c>
      <c r="P23" s="57">
        <v>1</v>
      </c>
      <c r="Q23" s="57">
        <v>0</v>
      </c>
      <c r="R23" s="57">
        <v>0</v>
      </c>
      <c r="S23" s="57">
        <v>0</v>
      </c>
      <c r="T23" s="57">
        <v>0</v>
      </c>
      <c r="U23" s="57">
        <v>0</v>
      </c>
      <c r="V23" s="57">
        <v>0</v>
      </c>
      <c r="W23" s="118">
        <v>1</v>
      </c>
    </row>
    <row r="24" spans="2:23" x14ac:dyDescent="0.2">
      <c r="B24" s="93" t="s">
        <v>242</v>
      </c>
      <c r="C24" s="57">
        <v>0</v>
      </c>
      <c r="D24" s="57">
        <v>1</v>
      </c>
      <c r="E24" s="57">
        <v>0</v>
      </c>
      <c r="F24" s="57">
        <v>0</v>
      </c>
      <c r="G24" s="57">
        <v>0</v>
      </c>
      <c r="H24" s="57">
        <v>0</v>
      </c>
      <c r="I24" s="57">
        <v>0</v>
      </c>
      <c r="J24" s="57">
        <v>0</v>
      </c>
      <c r="K24" s="57">
        <v>0</v>
      </c>
      <c r="L24" s="118">
        <v>1</v>
      </c>
      <c r="M24" s="180"/>
      <c r="N24" s="57">
        <v>0</v>
      </c>
      <c r="O24" s="57">
        <v>1</v>
      </c>
      <c r="P24" s="57">
        <v>0</v>
      </c>
      <c r="Q24" s="57">
        <v>1</v>
      </c>
      <c r="R24" s="57">
        <v>0</v>
      </c>
      <c r="S24" s="57">
        <v>0</v>
      </c>
      <c r="T24" s="57">
        <v>0</v>
      </c>
      <c r="U24" s="57">
        <v>0</v>
      </c>
      <c r="V24" s="57">
        <v>0</v>
      </c>
      <c r="W24" s="118">
        <v>2</v>
      </c>
    </row>
    <row r="25" spans="2:23" x14ac:dyDescent="0.2">
      <c r="B25" s="93" t="s">
        <v>243</v>
      </c>
      <c r="C25" s="57">
        <v>0</v>
      </c>
      <c r="D25" s="57">
        <v>0</v>
      </c>
      <c r="E25" s="57">
        <v>0</v>
      </c>
      <c r="F25" s="57">
        <v>2</v>
      </c>
      <c r="G25" s="57">
        <v>0</v>
      </c>
      <c r="H25" s="57">
        <v>1</v>
      </c>
      <c r="I25" s="57">
        <v>0</v>
      </c>
      <c r="J25" s="57">
        <v>1</v>
      </c>
      <c r="K25" s="57">
        <v>0</v>
      </c>
      <c r="L25" s="118">
        <v>4</v>
      </c>
      <c r="M25" s="180"/>
      <c r="N25" s="57">
        <v>0</v>
      </c>
      <c r="O25" s="57">
        <v>1</v>
      </c>
      <c r="P25" s="57">
        <v>0</v>
      </c>
      <c r="Q25" s="57">
        <v>1</v>
      </c>
      <c r="R25" s="57">
        <v>0</v>
      </c>
      <c r="S25" s="57">
        <v>0</v>
      </c>
      <c r="T25" s="57">
        <v>0</v>
      </c>
      <c r="U25" s="57">
        <v>1</v>
      </c>
      <c r="V25" s="57">
        <v>1</v>
      </c>
      <c r="W25" s="118">
        <v>4</v>
      </c>
    </row>
    <row r="26" spans="2:23" x14ac:dyDescent="0.2">
      <c r="B26" s="93" t="s">
        <v>244</v>
      </c>
      <c r="C26" s="57">
        <v>0</v>
      </c>
      <c r="D26" s="57">
        <v>0</v>
      </c>
      <c r="E26" s="57">
        <v>0</v>
      </c>
      <c r="F26" s="57">
        <v>0</v>
      </c>
      <c r="G26" s="57">
        <v>0</v>
      </c>
      <c r="H26" s="57">
        <v>0</v>
      </c>
      <c r="I26" s="57">
        <v>0</v>
      </c>
      <c r="J26" s="57">
        <v>0</v>
      </c>
      <c r="K26" s="57">
        <v>0</v>
      </c>
      <c r="L26" s="118">
        <v>0</v>
      </c>
      <c r="M26" s="180"/>
      <c r="N26" s="57">
        <v>0</v>
      </c>
      <c r="O26" s="57">
        <v>0</v>
      </c>
      <c r="P26" s="57">
        <v>0</v>
      </c>
      <c r="Q26" s="57">
        <v>1</v>
      </c>
      <c r="R26" s="57">
        <v>0</v>
      </c>
      <c r="S26" s="57">
        <v>0</v>
      </c>
      <c r="T26" s="57">
        <v>0</v>
      </c>
      <c r="U26" s="57">
        <v>0</v>
      </c>
      <c r="V26" s="57">
        <v>0</v>
      </c>
      <c r="W26" s="118">
        <v>1</v>
      </c>
    </row>
    <row r="27" spans="2:23" x14ac:dyDescent="0.2">
      <c r="B27" s="93" t="s">
        <v>245</v>
      </c>
      <c r="C27" s="57">
        <v>0</v>
      </c>
      <c r="D27" s="57">
        <v>4</v>
      </c>
      <c r="E27" s="57">
        <v>3</v>
      </c>
      <c r="F27" s="57">
        <v>1</v>
      </c>
      <c r="G27" s="57">
        <v>4</v>
      </c>
      <c r="H27" s="57">
        <v>1</v>
      </c>
      <c r="I27" s="57">
        <v>3</v>
      </c>
      <c r="J27" s="57">
        <v>0</v>
      </c>
      <c r="K27" s="57">
        <v>0</v>
      </c>
      <c r="L27" s="118">
        <v>16</v>
      </c>
      <c r="M27" s="180"/>
      <c r="N27" s="57">
        <v>1</v>
      </c>
      <c r="O27" s="57">
        <v>3</v>
      </c>
      <c r="P27" s="57">
        <v>2</v>
      </c>
      <c r="Q27" s="57">
        <v>3</v>
      </c>
      <c r="R27" s="57">
        <v>1</v>
      </c>
      <c r="S27" s="57">
        <v>0</v>
      </c>
      <c r="T27" s="57">
        <v>2</v>
      </c>
      <c r="U27" s="57">
        <v>3</v>
      </c>
      <c r="V27" s="57">
        <v>0</v>
      </c>
      <c r="W27" s="118">
        <v>15</v>
      </c>
    </row>
    <row r="28" spans="2:23" x14ac:dyDescent="0.2">
      <c r="B28" s="93" t="s">
        <v>216</v>
      </c>
      <c r="C28" s="57">
        <v>0</v>
      </c>
      <c r="D28" s="57">
        <v>4</v>
      </c>
      <c r="E28" s="57">
        <v>0</v>
      </c>
      <c r="F28" s="57">
        <v>0</v>
      </c>
      <c r="G28" s="57">
        <v>0</v>
      </c>
      <c r="H28" s="57">
        <v>2</v>
      </c>
      <c r="I28" s="57">
        <v>0</v>
      </c>
      <c r="J28" s="57">
        <v>0</v>
      </c>
      <c r="K28" s="57">
        <v>0</v>
      </c>
      <c r="L28" s="118">
        <v>6</v>
      </c>
      <c r="M28" s="180"/>
      <c r="N28" s="57">
        <v>0</v>
      </c>
      <c r="O28" s="57">
        <v>3</v>
      </c>
      <c r="P28" s="57">
        <v>0</v>
      </c>
      <c r="Q28" s="57">
        <v>0</v>
      </c>
      <c r="R28" s="57">
        <v>2</v>
      </c>
      <c r="S28" s="57">
        <v>0</v>
      </c>
      <c r="T28" s="57">
        <v>2</v>
      </c>
      <c r="U28" s="57">
        <v>0</v>
      </c>
      <c r="V28" s="57">
        <v>0</v>
      </c>
      <c r="W28" s="118">
        <v>7</v>
      </c>
    </row>
    <row r="29" spans="2:23" x14ac:dyDescent="0.2">
      <c r="B29" s="183" t="s">
        <v>93</v>
      </c>
      <c r="C29" s="118">
        <v>5</v>
      </c>
      <c r="D29" s="118">
        <v>8</v>
      </c>
      <c r="E29" s="118">
        <v>7</v>
      </c>
      <c r="F29" s="118">
        <v>6</v>
      </c>
      <c r="G29" s="118">
        <v>10</v>
      </c>
      <c r="H29" s="118">
        <v>3</v>
      </c>
      <c r="I29" s="118">
        <v>3</v>
      </c>
      <c r="J29" s="118">
        <v>1</v>
      </c>
      <c r="K29" s="118">
        <v>1</v>
      </c>
      <c r="L29" s="118">
        <v>54</v>
      </c>
      <c r="M29" s="180"/>
      <c r="N29" s="118">
        <v>2</v>
      </c>
      <c r="O29" s="118">
        <v>11</v>
      </c>
      <c r="P29" s="118">
        <v>5</v>
      </c>
      <c r="Q29" s="118">
        <v>10</v>
      </c>
      <c r="R29" s="118">
        <v>5</v>
      </c>
      <c r="S29" s="118">
        <v>2</v>
      </c>
      <c r="T29" s="118">
        <v>2</v>
      </c>
      <c r="U29" s="118">
        <v>4</v>
      </c>
      <c r="V29" s="118">
        <v>2</v>
      </c>
      <c r="W29" s="118">
        <v>54</v>
      </c>
    </row>
    <row r="30" spans="2:23" x14ac:dyDescent="0.2">
      <c r="B30" s="253" t="s">
        <v>156</v>
      </c>
      <c r="C30" s="255"/>
      <c r="D30" s="255"/>
      <c r="E30" s="255"/>
      <c r="F30" s="255"/>
      <c r="G30" s="255"/>
      <c r="H30" s="255"/>
      <c r="I30" s="255"/>
      <c r="J30" s="255"/>
      <c r="K30" s="255"/>
      <c r="L30" s="255"/>
      <c r="M30" s="180"/>
      <c r="N30" s="253" t="s">
        <v>143</v>
      </c>
      <c r="O30" s="253"/>
      <c r="P30" s="253"/>
      <c r="Q30" s="253"/>
      <c r="R30" s="253"/>
      <c r="S30" s="253"/>
      <c r="T30" s="253"/>
      <c r="U30" s="253"/>
      <c r="V30" s="253"/>
      <c r="W30" s="253"/>
    </row>
    <row r="31" spans="2:23" ht="14.25" customHeight="1" x14ac:dyDescent="0.2">
      <c r="B31" s="182" t="s">
        <v>230</v>
      </c>
      <c r="C31" s="57">
        <v>1</v>
      </c>
      <c r="D31" s="57">
        <v>1</v>
      </c>
      <c r="E31" s="57">
        <v>1</v>
      </c>
      <c r="F31" s="57">
        <v>0</v>
      </c>
      <c r="G31" s="57">
        <v>0</v>
      </c>
      <c r="H31" s="57">
        <v>0</v>
      </c>
      <c r="I31" s="57">
        <v>1</v>
      </c>
      <c r="J31" s="57">
        <v>1</v>
      </c>
      <c r="K31" s="57">
        <v>0</v>
      </c>
      <c r="L31" s="118">
        <v>5</v>
      </c>
      <c r="M31" s="180"/>
      <c r="N31" s="57">
        <v>1</v>
      </c>
      <c r="O31" s="57">
        <v>3</v>
      </c>
      <c r="P31" s="57">
        <v>1</v>
      </c>
      <c r="Q31" s="57">
        <v>3</v>
      </c>
      <c r="R31" s="57">
        <v>2</v>
      </c>
      <c r="S31" s="57">
        <v>1</v>
      </c>
      <c r="T31" s="57">
        <v>1</v>
      </c>
      <c r="U31" s="57">
        <v>0</v>
      </c>
      <c r="V31" s="57">
        <v>0</v>
      </c>
      <c r="W31" s="118">
        <v>12</v>
      </c>
    </row>
    <row r="32" spans="2:23" x14ac:dyDescent="0.2">
      <c r="B32" s="93" t="s">
        <v>231</v>
      </c>
      <c r="C32" s="57">
        <v>0</v>
      </c>
      <c r="D32" s="57">
        <v>0</v>
      </c>
      <c r="E32" s="57">
        <v>0</v>
      </c>
      <c r="F32" s="57">
        <v>2</v>
      </c>
      <c r="G32" s="57">
        <v>0</v>
      </c>
      <c r="H32" s="57">
        <v>0</v>
      </c>
      <c r="I32" s="57">
        <v>0</v>
      </c>
      <c r="J32" s="57">
        <v>0</v>
      </c>
      <c r="K32" s="57">
        <v>0</v>
      </c>
      <c r="L32" s="118">
        <v>2</v>
      </c>
      <c r="M32" s="180"/>
      <c r="N32" s="57">
        <v>0</v>
      </c>
      <c r="O32" s="57">
        <v>0</v>
      </c>
      <c r="P32" s="57">
        <v>0</v>
      </c>
      <c r="Q32" s="57">
        <v>0</v>
      </c>
      <c r="R32" s="57">
        <v>0</v>
      </c>
      <c r="S32" s="57">
        <v>0</v>
      </c>
      <c r="T32" s="57">
        <v>0</v>
      </c>
      <c r="U32" s="57">
        <v>0</v>
      </c>
      <c r="V32" s="57">
        <v>0</v>
      </c>
      <c r="W32" s="118">
        <v>0</v>
      </c>
    </row>
    <row r="33" spans="2:23" x14ac:dyDescent="0.2">
      <c r="B33" s="93" t="s">
        <v>232</v>
      </c>
      <c r="C33" s="57">
        <v>2</v>
      </c>
      <c r="D33" s="57">
        <v>1</v>
      </c>
      <c r="E33" s="57">
        <v>0</v>
      </c>
      <c r="F33" s="57">
        <v>1</v>
      </c>
      <c r="G33" s="57">
        <v>1</v>
      </c>
      <c r="H33" s="57">
        <v>0</v>
      </c>
      <c r="I33" s="57">
        <v>0</v>
      </c>
      <c r="J33" s="57">
        <v>0</v>
      </c>
      <c r="K33" s="57">
        <v>0</v>
      </c>
      <c r="L33" s="118">
        <v>5</v>
      </c>
      <c r="M33" s="180"/>
      <c r="N33" s="57">
        <v>2</v>
      </c>
      <c r="O33" s="57">
        <v>3</v>
      </c>
      <c r="P33" s="57">
        <v>0</v>
      </c>
      <c r="Q33" s="57">
        <v>0</v>
      </c>
      <c r="R33" s="57">
        <v>0</v>
      </c>
      <c r="S33" s="57">
        <v>1</v>
      </c>
      <c r="T33" s="57">
        <v>0</v>
      </c>
      <c r="U33" s="57">
        <v>0</v>
      </c>
      <c r="V33" s="57">
        <v>0</v>
      </c>
      <c r="W33" s="118">
        <v>6</v>
      </c>
    </row>
    <row r="34" spans="2:23" x14ac:dyDescent="0.2">
      <c r="B34" s="93" t="s">
        <v>233</v>
      </c>
      <c r="C34" s="57">
        <v>0</v>
      </c>
      <c r="D34" s="57">
        <v>1</v>
      </c>
      <c r="E34" s="57">
        <v>1</v>
      </c>
      <c r="F34" s="57">
        <v>0</v>
      </c>
      <c r="G34" s="57">
        <v>0</v>
      </c>
      <c r="H34" s="57">
        <v>0</v>
      </c>
      <c r="I34" s="57">
        <v>0</v>
      </c>
      <c r="J34" s="57">
        <v>0</v>
      </c>
      <c r="K34" s="57">
        <v>0</v>
      </c>
      <c r="L34" s="118">
        <v>2</v>
      </c>
      <c r="M34" s="180"/>
      <c r="N34" s="57">
        <v>0</v>
      </c>
      <c r="O34" s="57">
        <v>0</v>
      </c>
      <c r="P34" s="57">
        <v>0</v>
      </c>
      <c r="Q34" s="57">
        <v>1</v>
      </c>
      <c r="R34" s="57">
        <v>0</v>
      </c>
      <c r="S34" s="57">
        <v>0</v>
      </c>
      <c r="T34" s="57">
        <v>0</v>
      </c>
      <c r="U34" s="57">
        <v>0</v>
      </c>
      <c r="V34" s="57">
        <v>0</v>
      </c>
      <c r="W34" s="118">
        <v>1</v>
      </c>
    </row>
    <row r="35" spans="2:23" x14ac:dyDescent="0.2">
      <c r="B35" s="93" t="s">
        <v>234</v>
      </c>
      <c r="C35" s="57">
        <v>0</v>
      </c>
      <c r="D35" s="57">
        <v>2</v>
      </c>
      <c r="E35" s="57">
        <v>0</v>
      </c>
      <c r="F35" s="57">
        <v>0</v>
      </c>
      <c r="G35" s="57">
        <v>1</v>
      </c>
      <c r="H35" s="57">
        <v>0</v>
      </c>
      <c r="I35" s="57">
        <v>0</v>
      </c>
      <c r="J35" s="57">
        <v>0</v>
      </c>
      <c r="K35" s="57">
        <v>0</v>
      </c>
      <c r="L35" s="118">
        <v>3</v>
      </c>
      <c r="M35" s="180"/>
      <c r="N35" s="57">
        <v>0</v>
      </c>
      <c r="O35" s="57">
        <v>1</v>
      </c>
      <c r="P35" s="57">
        <v>1</v>
      </c>
      <c r="Q35" s="57">
        <v>0</v>
      </c>
      <c r="R35" s="57">
        <v>0</v>
      </c>
      <c r="S35" s="57">
        <v>0</v>
      </c>
      <c r="T35" s="57">
        <v>0</v>
      </c>
      <c r="U35" s="57">
        <v>0</v>
      </c>
      <c r="V35" s="57">
        <v>0</v>
      </c>
      <c r="W35" s="118">
        <v>2</v>
      </c>
    </row>
    <row r="36" spans="2:23" x14ac:dyDescent="0.2">
      <c r="B36" s="93" t="s">
        <v>235</v>
      </c>
      <c r="C36" s="57">
        <v>0</v>
      </c>
      <c r="D36" s="57">
        <v>0</v>
      </c>
      <c r="E36" s="57">
        <v>1</v>
      </c>
      <c r="F36" s="57">
        <v>1</v>
      </c>
      <c r="G36" s="57">
        <v>1</v>
      </c>
      <c r="H36" s="57">
        <v>0</v>
      </c>
      <c r="I36" s="57">
        <v>0</v>
      </c>
      <c r="J36" s="57">
        <v>0</v>
      </c>
      <c r="K36" s="57">
        <v>0</v>
      </c>
      <c r="L36" s="118">
        <v>3</v>
      </c>
      <c r="M36" s="180"/>
      <c r="N36" s="57">
        <v>0</v>
      </c>
      <c r="O36" s="57">
        <v>0</v>
      </c>
      <c r="P36" s="57">
        <v>1</v>
      </c>
      <c r="Q36" s="57">
        <v>1</v>
      </c>
      <c r="R36" s="57">
        <v>0</v>
      </c>
      <c r="S36" s="57">
        <v>0</v>
      </c>
      <c r="T36" s="57">
        <v>0</v>
      </c>
      <c r="U36" s="57">
        <v>0</v>
      </c>
      <c r="V36" s="57">
        <v>0</v>
      </c>
      <c r="W36" s="118">
        <v>2</v>
      </c>
    </row>
    <row r="37" spans="2:23" x14ac:dyDescent="0.2">
      <c r="B37" s="93" t="s">
        <v>236</v>
      </c>
      <c r="C37" s="57">
        <v>0</v>
      </c>
      <c r="D37" s="57">
        <v>0</v>
      </c>
      <c r="E37" s="57">
        <v>0</v>
      </c>
      <c r="F37" s="57">
        <v>0</v>
      </c>
      <c r="G37" s="57">
        <v>0</v>
      </c>
      <c r="H37" s="57">
        <v>0</v>
      </c>
      <c r="I37" s="57">
        <v>0</v>
      </c>
      <c r="J37" s="57">
        <v>0</v>
      </c>
      <c r="K37" s="57">
        <v>0</v>
      </c>
      <c r="L37" s="118">
        <v>0</v>
      </c>
      <c r="M37" s="180"/>
      <c r="N37" s="57">
        <v>0</v>
      </c>
      <c r="O37" s="57">
        <v>0</v>
      </c>
      <c r="P37" s="57">
        <v>0</v>
      </c>
      <c r="Q37" s="57">
        <v>0</v>
      </c>
      <c r="R37" s="57">
        <v>0</v>
      </c>
      <c r="S37" s="57">
        <v>0</v>
      </c>
      <c r="T37" s="57">
        <v>1</v>
      </c>
      <c r="U37" s="57">
        <v>0</v>
      </c>
      <c r="V37" s="57">
        <v>0</v>
      </c>
      <c r="W37" s="118">
        <v>1</v>
      </c>
    </row>
    <row r="38" spans="2:23" x14ac:dyDescent="0.2">
      <c r="B38" s="93" t="s">
        <v>237</v>
      </c>
      <c r="C38" s="57">
        <v>0</v>
      </c>
      <c r="D38" s="57">
        <v>0</v>
      </c>
      <c r="E38" s="57">
        <v>0</v>
      </c>
      <c r="F38" s="57">
        <v>0</v>
      </c>
      <c r="G38" s="57">
        <v>0</v>
      </c>
      <c r="H38" s="57">
        <v>0</v>
      </c>
      <c r="I38" s="57">
        <v>0</v>
      </c>
      <c r="J38" s="57">
        <v>0</v>
      </c>
      <c r="K38" s="57">
        <v>0</v>
      </c>
      <c r="L38" s="118">
        <v>0</v>
      </c>
      <c r="M38" s="180"/>
      <c r="N38" s="57">
        <v>0</v>
      </c>
      <c r="O38" s="57">
        <v>0</v>
      </c>
      <c r="P38" s="57">
        <v>0</v>
      </c>
      <c r="Q38" s="57">
        <v>0</v>
      </c>
      <c r="R38" s="57">
        <v>0</v>
      </c>
      <c r="S38" s="57">
        <v>0</v>
      </c>
      <c r="T38" s="57">
        <v>0</v>
      </c>
      <c r="U38" s="57">
        <v>0</v>
      </c>
      <c r="V38" s="57">
        <v>0</v>
      </c>
      <c r="W38" s="118">
        <v>0</v>
      </c>
    </row>
    <row r="39" spans="2:23" x14ac:dyDescent="0.2">
      <c r="B39" s="93" t="s">
        <v>238</v>
      </c>
      <c r="C39" s="57">
        <v>0</v>
      </c>
      <c r="D39" s="57">
        <v>0</v>
      </c>
      <c r="E39" s="57">
        <v>0</v>
      </c>
      <c r="F39" s="57">
        <v>1</v>
      </c>
      <c r="G39" s="57">
        <v>1</v>
      </c>
      <c r="H39" s="57">
        <v>0</v>
      </c>
      <c r="I39" s="57">
        <v>0</v>
      </c>
      <c r="J39" s="57">
        <v>0</v>
      </c>
      <c r="K39" s="57">
        <v>0</v>
      </c>
      <c r="L39" s="118">
        <v>2</v>
      </c>
      <c r="M39" s="180"/>
      <c r="N39" s="57">
        <v>0</v>
      </c>
      <c r="O39" s="57">
        <v>1</v>
      </c>
      <c r="P39" s="57">
        <v>0</v>
      </c>
      <c r="Q39" s="57">
        <v>0</v>
      </c>
      <c r="R39" s="57">
        <v>0</v>
      </c>
      <c r="S39" s="57">
        <v>0</v>
      </c>
      <c r="T39" s="57">
        <v>0</v>
      </c>
      <c r="U39" s="57">
        <v>0</v>
      </c>
      <c r="V39" s="57">
        <v>0</v>
      </c>
      <c r="W39" s="118">
        <v>1</v>
      </c>
    </row>
    <row r="40" spans="2:23" x14ac:dyDescent="0.2">
      <c r="B40" s="93" t="s">
        <v>239</v>
      </c>
      <c r="C40" s="57">
        <v>0</v>
      </c>
      <c r="D40" s="57">
        <v>0</v>
      </c>
      <c r="E40" s="57">
        <v>0</v>
      </c>
      <c r="F40" s="57">
        <v>0</v>
      </c>
      <c r="G40" s="57">
        <v>0</v>
      </c>
      <c r="H40" s="57">
        <v>0</v>
      </c>
      <c r="I40" s="57">
        <v>0</v>
      </c>
      <c r="J40" s="57">
        <v>0</v>
      </c>
      <c r="K40" s="57">
        <v>0</v>
      </c>
      <c r="L40" s="118">
        <v>0</v>
      </c>
      <c r="M40" s="180"/>
      <c r="N40" s="57">
        <v>0</v>
      </c>
      <c r="O40" s="57">
        <v>0</v>
      </c>
      <c r="P40" s="57">
        <v>0</v>
      </c>
      <c r="Q40" s="57">
        <v>0</v>
      </c>
      <c r="R40" s="57">
        <v>0</v>
      </c>
      <c r="S40" s="57">
        <v>0</v>
      </c>
      <c r="T40" s="57">
        <v>0</v>
      </c>
      <c r="U40" s="57">
        <v>0</v>
      </c>
      <c r="V40" s="57">
        <v>0</v>
      </c>
      <c r="W40" s="118">
        <v>0</v>
      </c>
    </row>
    <row r="41" spans="2:23" x14ac:dyDescent="0.2">
      <c r="B41" s="93" t="s">
        <v>240</v>
      </c>
      <c r="C41" s="57">
        <v>0</v>
      </c>
      <c r="D41" s="57">
        <v>0</v>
      </c>
      <c r="E41" s="57">
        <v>1</v>
      </c>
      <c r="F41" s="57">
        <v>0</v>
      </c>
      <c r="G41" s="57">
        <v>0</v>
      </c>
      <c r="H41" s="57">
        <v>0</v>
      </c>
      <c r="I41" s="57">
        <v>0</v>
      </c>
      <c r="J41" s="57">
        <v>0</v>
      </c>
      <c r="K41" s="57">
        <v>0</v>
      </c>
      <c r="L41" s="118">
        <v>1</v>
      </c>
      <c r="M41" s="180"/>
      <c r="N41" s="57">
        <v>0</v>
      </c>
      <c r="O41" s="57">
        <v>0</v>
      </c>
      <c r="P41" s="57">
        <v>0</v>
      </c>
      <c r="Q41" s="57">
        <v>0</v>
      </c>
      <c r="R41" s="57">
        <v>0</v>
      </c>
      <c r="S41" s="57">
        <v>0</v>
      </c>
      <c r="T41" s="57">
        <v>0</v>
      </c>
      <c r="U41" s="57">
        <v>0</v>
      </c>
      <c r="V41" s="57">
        <v>0</v>
      </c>
      <c r="W41" s="118">
        <v>0</v>
      </c>
    </row>
    <row r="42" spans="2:23" x14ac:dyDescent="0.2">
      <c r="B42" s="93" t="s">
        <v>241</v>
      </c>
      <c r="C42" s="57">
        <v>0</v>
      </c>
      <c r="D42" s="57">
        <v>0</v>
      </c>
      <c r="E42" s="57">
        <v>0</v>
      </c>
      <c r="F42" s="57">
        <v>0</v>
      </c>
      <c r="G42" s="57">
        <v>0</v>
      </c>
      <c r="H42" s="57">
        <v>0</v>
      </c>
      <c r="I42" s="57">
        <v>0</v>
      </c>
      <c r="J42" s="57">
        <v>0</v>
      </c>
      <c r="K42" s="57">
        <v>0</v>
      </c>
      <c r="L42" s="118">
        <v>0</v>
      </c>
      <c r="M42" s="180"/>
      <c r="N42" s="57">
        <v>0</v>
      </c>
      <c r="O42" s="57">
        <v>0</v>
      </c>
      <c r="P42" s="57">
        <v>0</v>
      </c>
      <c r="Q42" s="57">
        <v>0</v>
      </c>
      <c r="R42" s="57">
        <v>0</v>
      </c>
      <c r="S42" s="57">
        <v>0</v>
      </c>
      <c r="T42" s="57">
        <v>0</v>
      </c>
      <c r="U42" s="57">
        <v>0</v>
      </c>
      <c r="V42" s="57">
        <v>0</v>
      </c>
      <c r="W42" s="118">
        <v>0</v>
      </c>
    </row>
    <row r="43" spans="2:23" x14ac:dyDescent="0.2">
      <c r="B43" s="93" t="s">
        <v>242</v>
      </c>
      <c r="C43" s="57">
        <v>0</v>
      </c>
      <c r="D43" s="57">
        <v>0</v>
      </c>
      <c r="E43" s="57">
        <v>0</v>
      </c>
      <c r="F43" s="57">
        <v>0</v>
      </c>
      <c r="G43" s="57">
        <v>0</v>
      </c>
      <c r="H43" s="57">
        <v>0</v>
      </c>
      <c r="I43" s="57">
        <v>0</v>
      </c>
      <c r="J43" s="57">
        <v>0</v>
      </c>
      <c r="K43" s="57">
        <v>0</v>
      </c>
      <c r="L43" s="118">
        <v>0</v>
      </c>
      <c r="M43" s="180"/>
      <c r="N43" s="57">
        <v>0</v>
      </c>
      <c r="O43" s="57">
        <v>0</v>
      </c>
      <c r="P43" s="57">
        <v>0</v>
      </c>
      <c r="Q43" s="57">
        <v>0</v>
      </c>
      <c r="R43" s="57">
        <v>0</v>
      </c>
      <c r="S43" s="57">
        <v>0</v>
      </c>
      <c r="T43" s="57">
        <v>0</v>
      </c>
      <c r="U43" s="57">
        <v>0</v>
      </c>
      <c r="V43" s="57">
        <v>0</v>
      </c>
      <c r="W43" s="118">
        <v>0</v>
      </c>
    </row>
    <row r="44" spans="2:23" x14ac:dyDescent="0.2">
      <c r="B44" s="93" t="s">
        <v>243</v>
      </c>
      <c r="C44" s="57">
        <v>0</v>
      </c>
      <c r="D44" s="57">
        <v>0</v>
      </c>
      <c r="E44" s="57">
        <v>2</v>
      </c>
      <c r="F44" s="57">
        <v>1</v>
      </c>
      <c r="G44" s="57">
        <v>1</v>
      </c>
      <c r="H44" s="57">
        <v>0</v>
      </c>
      <c r="I44" s="57">
        <v>0</v>
      </c>
      <c r="J44" s="57">
        <v>1</v>
      </c>
      <c r="K44" s="57">
        <v>0</v>
      </c>
      <c r="L44" s="118">
        <v>5</v>
      </c>
      <c r="M44" s="180"/>
      <c r="N44" s="57">
        <v>0</v>
      </c>
      <c r="O44" s="57">
        <v>0</v>
      </c>
      <c r="P44" s="57">
        <v>1</v>
      </c>
      <c r="Q44" s="57">
        <v>1</v>
      </c>
      <c r="R44" s="57">
        <v>0</v>
      </c>
      <c r="S44" s="57">
        <v>0</v>
      </c>
      <c r="T44" s="57">
        <v>0</v>
      </c>
      <c r="U44" s="57">
        <v>1</v>
      </c>
      <c r="V44" s="57">
        <v>0</v>
      </c>
      <c r="W44" s="118">
        <v>3</v>
      </c>
    </row>
    <row r="45" spans="2:23" x14ac:dyDescent="0.2">
      <c r="B45" s="93" t="s">
        <v>244</v>
      </c>
      <c r="C45" s="57">
        <v>0</v>
      </c>
      <c r="D45" s="57">
        <v>0</v>
      </c>
      <c r="E45" s="57">
        <v>0</v>
      </c>
      <c r="F45" s="57">
        <v>0</v>
      </c>
      <c r="G45" s="57">
        <v>0</v>
      </c>
      <c r="H45" s="57">
        <v>0</v>
      </c>
      <c r="I45" s="57">
        <v>0</v>
      </c>
      <c r="J45" s="57">
        <v>0</v>
      </c>
      <c r="K45" s="57">
        <v>0</v>
      </c>
      <c r="L45" s="118">
        <v>0</v>
      </c>
      <c r="M45" s="180"/>
      <c r="N45" s="57">
        <v>0</v>
      </c>
      <c r="O45" s="57">
        <v>0</v>
      </c>
      <c r="P45" s="57">
        <v>0</v>
      </c>
      <c r="Q45" s="57">
        <v>0</v>
      </c>
      <c r="R45" s="57">
        <v>0</v>
      </c>
      <c r="S45" s="57">
        <v>0</v>
      </c>
      <c r="T45" s="57">
        <v>0</v>
      </c>
      <c r="U45" s="57">
        <v>0</v>
      </c>
      <c r="V45" s="57">
        <v>0</v>
      </c>
      <c r="W45" s="118">
        <v>0</v>
      </c>
    </row>
    <row r="46" spans="2:23" x14ac:dyDescent="0.2">
      <c r="B46" s="93" t="s">
        <v>245</v>
      </c>
      <c r="C46" s="57">
        <v>1</v>
      </c>
      <c r="D46" s="57">
        <v>11</v>
      </c>
      <c r="E46" s="57">
        <v>12</v>
      </c>
      <c r="F46" s="57">
        <v>8</v>
      </c>
      <c r="G46" s="57">
        <v>2</v>
      </c>
      <c r="H46" s="57">
        <v>2</v>
      </c>
      <c r="I46" s="57">
        <v>2</v>
      </c>
      <c r="J46" s="57">
        <v>0</v>
      </c>
      <c r="K46" s="57">
        <v>0</v>
      </c>
      <c r="L46" s="118">
        <v>38</v>
      </c>
      <c r="M46" s="180"/>
      <c r="N46" s="57">
        <v>0</v>
      </c>
      <c r="O46" s="57">
        <v>6</v>
      </c>
      <c r="P46" s="57">
        <v>14</v>
      </c>
      <c r="Q46" s="57">
        <v>9</v>
      </c>
      <c r="R46" s="57">
        <v>2</v>
      </c>
      <c r="S46" s="57">
        <v>2</v>
      </c>
      <c r="T46" s="57">
        <v>2</v>
      </c>
      <c r="U46" s="57">
        <v>2</v>
      </c>
      <c r="V46" s="57">
        <v>0</v>
      </c>
      <c r="W46" s="118">
        <v>37</v>
      </c>
    </row>
    <row r="47" spans="2:23" x14ac:dyDescent="0.2">
      <c r="B47" s="93" t="s">
        <v>216</v>
      </c>
      <c r="C47" s="57">
        <v>1</v>
      </c>
      <c r="D47" s="57">
        <v>3</v>
      </c>
      <c r="E47" s="57">
        <v>1</v>
      </c>
      <c r="F47" s="57">
        <v>2</v>
      </c>
      <c r="G47" s="57">
        <v>0</v>
      </c>
      <c r="H47" s="57">
        <v>1</v>
      </c>
      <c r="I47" s="57">
        <v>0</v>
      </c>
      <c r="J47" s="57">
        <v>0</v>
      </c>
      <c r="K47" s="57">
        <v>0</v>
      </c>
      <c r="L47" s="118">
        <v>8</v>
      </c>
      <c r="M47" s="180"/>
      <c r="N47" s="57">
        <v>0</v>
      </c>
      <c r="O47" s="57">
        <v>3</v>
      </c>
      <c r="P47" s="57">
        <v>2</v>
      </c>
      <c r="Q47" s="57">
        <v>1</v>
      </c>
      <c r="R47" s="57">
        <v>0</v>
      </c>
      <c r="S47" s="57">
        <v>0</v>
      </c>
      <c r="T47" s="57">
        <v>2</v>
      </c>
      <c r="U47" s="57">
        <v>0</v>
      </c>
      <c r="V47" s="57">
        <v>1</v>
      </c>
      <c r="W47" s="118">
        <v>9</v>
      </c>
    </row>
    <row r="48" spans="2:23" x14ac:dyDescent="0.2">
      <c r="B48" s="184" t="s">
        <v>93</v>
      </c>
      <c r="C48" s="118">
        <v>4</v>
      </c>
      <c r="D48" s="118">
        <v>16</v>
      </c>
      <c r="E48" s="118">
        <v>19</v>
      </c>
      <c r="F48" s="118">
        <v>14</v>
      </c>
      <c r="G48" s="118">
        <v>7</v>
      </c>
      <c r="H48" s="118">
        <v>2</v>
      </c>
      <c r="I48" s="118">
        <v>3</v>
      </c>
      <c r="J48" s="118">
        <v>2</v>
      </c>
      <c r="K48" s="118">
        <v>0</v>
      </c>
      <c r="L48" s="118">
        <v>76</v>
      </c>
      <c r="M48" s="180"/>
      <c r="N48" s="118">
        <v>3</v>
      </c>
      <c r="O48" s="118">
        <v>17</v>
      </c>
      <c r="P48" s="118">
        <v>20</v>
      </c>
      <c r="Q48" s="118">
        <v>16</v>
      </c>
      <c r="R48" s="118">
        <v>4</v>
      </c>
      <c r="S48" s="118">
        <v>4</v>
      </c>
      <c r="T48" s="118">
        <v>6</v>
      </c>
      <c r="U48" s="118">
        <v>3</v>
      </c>
      <c r="V48" s="118">
        <v>1</v>
      </c>
      <c r="W48" s="118">
        <v>76</v>
      </c>
    </row>
    <row r="49" spans="2:23" x14ac:dyDescent="0.2">
      <c r="B49" s="253" t="s">
        <v>153</v>
      </c>
      <c r="C49" s="255"/>
      <c r="D49" s="255"/>
      <c r="E49" s="255"/>
      <c r="F49" s="255"/>
      <c r="G49" s="255"/>
      <c r="H49" s="255"/>
      <c r="I49" s="255"/>
      <c r="J49" s="255"/>
      <c r="K49" s="255"/>
      <c r="L49" s="255"/>
      <c r="M49" s="180"/>
      <c r="N49" s="253" t="s">
        <v>144</v>
      </c>
      <c r="O49" s="253"/>
      <c r="P49" s="253"/>
      <c r="Q49" s="253"/>
      <c r="R49" s="253"/>
      <c r="S49" s="253"/>
      <c r="T49" s="253"/>
      <c r="U49" s="253"/>
      <c r="V49" s="253"/>
      <c r="W49" s="253"/>
    </row>
    <row r="50" spans="2:23" ht="15.75" customHeight="1" x14ac:dyDescent="0.2">
      <c r="B50" s="182" t="s">
        <v>230</v>
      </c>
      <c r="C50" s="57">
        <v>0</v>
      </c>
      <c r="D50" s="57">
        <v>1</v>
      </c>
      <c r="E50" s="57">
        <v>3</v>
      </c>
      <c r="F50" s="57">
        <v>0</v>
      </c>
      <c r="G50" s="57">
        <v>0</v>
      </c>
      <c r="H50" s="57">
        <v>0</v>
      </c>
      <c r="I50" s="57">
        <v>0</v>
      </c>
      <c r="J50" s="57">
        <v>0</v>
      </c>
      <c r="K50" s="57">
        <v>0</v>
      </c>
      <c r="L50" s="118">
        <v>4</v>
      </c>
      <c r="M50" s="180"/>
      <c r="N50" s="57">
        <v>0</v>
      </c>
      <c r="O50" s="57">
        <v>0</v>
      </c>
      <c r="P50" s="57">
        <v>2</v>
      </c>
      <c r="Q50" s="57">
        <v>1</v>
      </c>
      <c r="R50" s="57">
        <v>0</v>
      </c>
      <c r="S50" s="57">
        <v>0</v>
      </c>
      <c r="T50" s="57">
        <v>0</v>
      </c>
      <c r="U50" s="57">
        <v>0</v>
      </c>
      <c r="V50" s="57">
        <v>0</v>
      </c>
      <c r="W50" s="118">
        <v>3</v>
      </c>
    </row>
    <row r="51" spans="2:23" x14ac:dyDescent="0.2">
      <c r="B51" s="93" t="s">
        <v>231</v>
      </c>
      <c r="C51" s="57">
        <v>0</v>
      </c>
      <c r="D51" s="57">
        <v>1</v>
      </c>
      <c r="E51" s="57">
        <v>0</v>
      </c>
      <c r="F51" s="57">
        <v>0</v>
      </c>
      <c r="G51" s="57">
        <v>0</v>
      </c>
      <c r="H51" s="57">
        <v>0</v>
      </c>
      <c r="I51" s="57">
        <v>0</v>
      </c>
      <c r="J51" s="57">
        <v>0</v>
      </c>
      <c r="K51" s="57">
        <v>0</v>
      </c>
      <c r="L51" s="118">
        <v>1</v>
      </c>
      <c r="M51" s="180"/>
      <c r="N51" s="57">
        <v>0</v>
      </c>
      <c r="O51" s="57">
        <v>0</v>
      </c>
      <c r="P51" s="57">
        <v>1</v>
      </c>
      <c r="Q51" s="57">
        <v>0</v>
      </c>
      <c r="R51" s="57">
        <v>0</v>
      </c>
      <c r="S51" s="57">
        <v>0</v>
      </c>
      <c r="T51" s="57">
        <v>0</v>
      </c>
      <c r="U51" s="57">
        <v>0</v>
      </c>
      <c r="V51" s="57">
        <v>0</v>
      </c>
      <c r="W51" s="118">
        <v>1</v>
      </c>
    </row>
    <row r="52" spans="2:23" x14ac:dyDescent="0.2">
      <c r="B52" s="93" t="s">
        <v>232</v>
      </c>
      <c r="C52" s="57">
        <v>0</v>
      </c>
      <c r="D52" s="57">
        <v>0</v>
      </c>
      <c r="E52" s="57">
        <v>0</v>
      </c>
      <c r="F52" s="57">
        <v>0</v>
      </c>
      <c r="G52" s="57">
        <v>0</v>
      </c>
      <c r="H52" s="57">
        <v>0</v>
      </c>
      <c r="I52" s="57">
        <v>0</v>
      </c>
      <c r="J52" s="57">
        <v>0</v>
      </c>
      <c r="K52" s="57">
        <v>0</v>
      </c>
      <c r="L52" s="118">
        <v>0</v>
      </c>
      <c r="M52" s="180"/>
      <c r="N52" s="57">
        <v>0</v>
      </c>
      <c r="O52" s="57">
        <v>0</v>
      </c>
      <c r="P52" s="57">
        <v>1</v>
      </c>
      <c r="Q52" s="57">
        <v>0</v>
      </c>
      <c r="R52" s="57">
        <v>0</v>
      </c>
      <c r="S52" s="57">
        <v>0</v>
      </c>
      <c r="T52" s="57">
        <v>0</v>
      </c>
      <c r="U52" s="57">
        <v>0</v>
      </c>
      <c r="V52" s="57">
        <v>0</v>
      </c>
      <c r="W52" s="118">
        <v>1</v>
      </c>
    </row>
    <row r="53" spans="2:23" x14ac:dyDescent="0.2">
      <c r="B53" s="93" t="s">
        <v>233</v>
      </c>
      <c r="C53" s="57">
        <v>0</v>
      </c>
      <c r="D53" s="57">
        <v>0</v>
      </c>
      <c r="E53" s="57">
        <v>0</v>
      </c>
      <c r="F53" s="57">
        <v>0</v>
      </c>
      <c r="G53" s="57">
        <v>0</v>
      </c>
      <c r="H53" s="57">
        <v>0</v>
      </c>
      <c r="I53" s="57">
        <v>0</v>
      </c>
      <c r="J53" s="57">
        <v>0</v>
      </c>
      <c r="K53" s="57">
        <v>0</v>
      </c>
      <c r="L53" s="118">
        <v>0</v>
      </c>
      <c r="M53" s="180"/>
      <c r="N53" s="57">
        <v>0</v>
      </c>
      <c r="O53" s="57">
        <v>0</v>
      </c>
      <c r="P53" s="57">
        <v>0</v>
      </c>
      <c r="Q53" s="57">
        <v>0</v>
      </c>
      <c r="R53" s="57">
        <v>0</v>
      </c>
      <c r="S53" s="57">
        <v>0</v>
      </c>
      <c r="T53" s="57">
        <v>0</v>
      </c>
      <c r="U53" s="57">
        <v>0</v>
      </c>
      <c r="V53" s="57">
        <v>0</v>
      </c>
      <c r="W53" s="118">
        <v>0</v>
      </c>
    </row>
    <row r="54" spans="2:23" x14ac:dyDescent="0.2">
      <c r="B54" s="93" t="s">
        <v>234</v>
      </c>
      <c r="C54" s="57">
        <v>0</v>
      </c>
      <c r="D54" s="57">
        <v>0</v>
      </c>
      <c r="E54" s="57">
        <v>1</v>
      </c>
      <c r="F54" s="57">
        <v>0</v>
      </c>
      <c r="G54" s="57">
        <v>0</v>
      </c>
      <c r="H54" s="57">
        <v>0</v>
      </c>
      <c r="I54" s="57">
        <v>0</v>
      </c>
      <c r="J54" s="57">
        <v>0</v>
      </c>
      <c r="K54" s="57">
        <v>0</v>
      </c>
      <c r="L54" s="118">
        <v>1</v>
      </c>
      <c r="M54" s="180"/>
      <c r="N54" s="57">
        <v>0</v>
      </c>
      <c r="O54" s="57">
        <v>0</v>
      </c>
      <c r="P54" s="57">
        <v>0</v>
      </c>
      <c r="Q54" s="57">
        <v>0</v>
      </c>
      <c r="R54" s="57">
        <v>0</v>
      </c>
      <c r="S54" s="57">
        <v>0</v>
      </c>
      <c r="T54" s="57">
        <v>0</v>
      </c>
      <c r="U54" s="57">
        <v>0</v>
      </c>
      <c r="V54" s="57">
        <v>0</v>
      </c>
      <c r="W54" s="118">
        <v>0</v>
      </c>
    </row>
    <row r="55" spans="2:23" x14ac:dyDescent="0.2">
      <c r="B55" s="93" t="s">
        <v>311</v>
      </c>
      <c r="C55" s="57">
        <v>0</v>
      </c>
      <c r="D55" s="57">
        <v>0</v>
      </c>
      <c r="E55" s="57">
        <v>0</v>
      </c>
      <c r="F55" s="57">
        <v>0</v>
      </c>
      <c r="G55" s="57">
        <v>0</v>
      </c>
      <c r="H55" s="57">
        <v>0</v>
      </c>
      <c r="I55" s="57">
        <v>0</v>
      </c>
      <c r="J55" s="57">
        <v>0</v>
      </c>
      <c r="K55" s="57">
        <v>0</v>
      </c>
      <c r="L55" s="118">
        <v>0</v>
      </c>
      <c r="M55" s="180"/>
      <c r="N55" s="57">
        <v>0</v>
      </c>
      <c r="O55" s="57">
        <v>0</v>
      </c>
      <c r="P55" s="57">
        <v>0</v>
      </c>
      <c r="Q55" s="57">
        <v>0</v>
      </c>
      <c r="R55" s="57">
        <v>0</v>
      </c>
      <c r="S55" s="57">
        <v>0</v>
      </c>
      <c r="T55" s="57">
        <v>0</v>
      </c>
      <c r="U55" s="57">
        <v>0</v>
      </c>
      <c r="V55" s="57">
        <v>0</v>
      </c>
      <c r="W55" s="118">
        <v>0</v>
      </c>
    </row>
    <row r="56" spans="2:23" x14ac:dyDescent="0.2">
      <c r="B56" s="93" t="s">
        <v>312</v>
      </c>
      <c r="C56" s="57">
        <v>0</v>
      </c>
      <c r="D56" s="57">
        <v>1</v>
      </c>
      <c r="E56" s="57">
        <v>0</v>
      </c>
      <c r="F56" s="57">
        <v>0</v>
      </c>
      <c r="G56" s="57">
        <v>1</v>
      </c>
      <c r="H56" s="57">
        <v>0</v>
      </c>
      <c r="I56" s="57">
        <v>0</v>
      </c>
      <c r="J56" s="57">
        <v>0</v>
      </c>
      <c r="K56" s="57">
        <v>0</v>
      </c>
      <c r="L56" s="118">
        <v>2</v>
      </c>
      <c r="M56" s="180"/>
      <c r="N56" s="57">
        <v>0</v>
      </c>
      <c r="O56" s="57">
        <v>1</v>
      </c>
      <c r="P56" s="57">
        <v>0</v>
      </c>
      <c r="Q56" s="57">
        <v>0</v>
      </c>
      <c r="R56" s="57">
        <v>1</v>
      </c>
      <c r="S56" s="57">
        <v>0</v>
      </c>
      <c r="T56" s="57">
        <v>0</v>
      </c>
      <c r="U56" s="57">
        <v>0</v>
      </c>
      <c r="V56" s="57">
        <v>0</v>
      </c>
      <c r="W56" s="118">
        <v>2</v>
      </c>
    </row>
    <row r="57" spans="2:23" x14ac:dyDescent="0.2">
      <c r="B57" s="93" t="s">
        <v>237</v>
      </c>
      <c r="C57" s="57">
        <v>0</v>
      </c>
      <c r="D57" s="57">
        <v>0</v>
      </c>
      <c r="E57" s="57">
        <v>0</v>
      </c>
      <c r="F57" s="57">
        <v>0</v>
      </c>
      <c r="G57" s="57">
        <v>0</v>
      </c>
      <c r="H57" s="57">
        <v>0</v>
      </c>
      <c r="I57" s="57">
        <v>0</v>
      </c>
      <c r="J57" s="57">
        <v>0</v>
      </c>
      <c r="K57" s="57">
        <v>0</v>
      </c>
      <c r="L57" s="118">
        <v>0</v>
      </c>
      <c r="M57" s="180"/>
      <c r="N57" s="57">
        <v>0</v>
      </c>
      <c r="O57" s="57">
        <v>0</v>
      </c>
      <c r="P57" s="57">
        <v>0</v>
      </c>
      <c r="Q57" s="57">
        <v>0</v>
      </c>
      <c r="R57" s="57">
        <v>0</v>
      </c>
      <c r="S57" s="57">
        <v>0</v>
      </c>
      <c r="T57" s="57">
        <v>0</v>
      </c>
      <c r="U57" s="57">
        <v>0</v>
      </c>
      <c r="V57" s="57">
        <v>0</v>
      </c>
      <c r="W57" s="118">
        <v>0</v>
      </c>
    </row>
    <row r="58" spans="2:23" x14ac:dyDescent="0.2">
      <c r="B58" s="93" t="s">
        <v>238</v>
      </c>
      <c r="C58" s="57">
        <v>0</v>
      </c>
      <c r="D58" s="57">
        <v>0</v>
      </c>
      <c r="E58" s="57">
        <v>0</v>
      </c>
      <c r="F58" s="57">
        <v>0</v>
      </c>
      <c r="G58" s="57">
        <v>0</v>
      </c>
      <c r="H58" s="57">
        <v>0</v>
      </c>
      <c r="I58" s="57">
        <v>0</v>
      </c>
      <c r="J58" s="57">
        <v>0</v>
      </c>
      <c r="K58" s="57">
        <v>0</v>
      </c>
      <c r="L58" s="118">
        <v>0</v>
      </c>
      <c r="M58" s="180"/>
      <c r="N58" s="57">
        <v>0</v>
      </c>
      <c r="O58" s="57">
        <v>1</v>
      </c>
      <c r="P58" s="57">
        <v>0</v>
      </c>
      <c r="Q58" s="57">
        <v>1</v>
      </c>
      <c r="R58" s="57">
        <v>0</v>
      </c>
      <c r="S58" s="57">
        <v>0</v>
      </c>
      <c r="T58" s="57">
        <v>0</v>
      </c>
      <c r="U58" s="57">
        <v>0</v>
      </c>
      <c r="V58" s="57">
        <v>0</v>
      </c>
      <c r="W58" s="118">
        <v>2</v>
      </c>
    </row>
    <row r="59" spans="2:23" x14ac:dyDescent="0.2">
      <c r="B59" s="93" t="s">
        <v>239</v>
      </c>
      <c r="C59" s="57">
        <v>0</v>
      </c>
      <c r="D59" s="57">
        <v>0</v>
      </c>
      <c r="E59" s="57">
        <v>0</v>
      </c>
      <c r="F59" s="57">
        <v>0</v>
      </c>
      <c r="G59" s="57">
        <v>0</v>
      </c>
      <c r="H59" s="57">
        <v>0</v>
      </c>
      <c r="I59" s="57">
        <v>0</v>
      </c>
      <c r="J59" s="57">
        <v>0</v>
      </c>
      <c r="K59" s="57">
        <v>0</v>
      </c>
      <c r="L59" s="118">
        <v>0</v>
      </c>
      <c r="M59" s="180"/>
      <c r="N59" s="57">
        <v>0</v>
      </c>
      <c r="O59" s="57">
        <v>0</v>
      </c>
      <c r="P59" s="57">
        <v>0</v>
      </c>
      <c r="Q59" s="57">
        <v>0</v>
      </c>
      <c r="R59" s="57">
        <v>0</v>
      </c>
      <c r="S59" s="57">
        <v>0</v>
      </c>
      <c r="T59" s="57">
        <v>0</v>
      </c>
      <c r="U59" s="57">
        <v>0</v>
      </c>
      <c r="V59" s="57">
        <v>0</v>
      </c>
      <c r="W59" s="118">
        <v>0</v>
      </c>
    </row>
    <row r="60" spans="2:23" x14ac:dyDescent="0.2">
      <c r="B60" s="93" t="s">
        <v>240</v>
      </c>
      <c r="C60" s="57">
        <v>0</v>
      </c>
      <c r="D60" s="57">
        <v>0</v>
      </c>
      <c r="E60" s="57">
        <v>0</v>
      </c>
      <c r="F60" s="57">
        <v>0</v>
      </c>
      <c r="G60" s="57">
        <v>0</v>
      </c>
      <c r="H60" s="57">
        <v>0</v>
      </c>
      <c r="I60" s="57">
        <v>0</v>
      </c>
      <c r="J60" s="57">
        <v>0</v>
      </c>
      <c r="K60" s="57">
        <v>0</v>
      </c>
      <c r="L60" s="118">
        <v>0</v>
      </c>
      <c r="M60" s="180"/>
      <c r="N60" s="57">
        <v>0</v>
      </c>
      <c r="O60" s="57">
        <v>0</v>
      </c>
      <c r="P60" s="57">
        <v>0</v>
      </c>
      <c r="Q60" s="57">
        <v>0</v>
      </c>
      <c r="R60" s="57">
        <v>0</v>
      </c>
      <c r="S60" s="57">
        <v>0</v>
      </c>
      <c r="T60" s="57">
        <v>0</v>
      </c>
      <c r="U60" s="57">
        <v>0</v>
      </c>
      <c r="V60" s="57">
        <v>0</v>
      </c>
      <c r="W60" s="118">
        <v>0</v>
      </c>
    </row>
    <row r="61" spans="2:23" x14ac:dyDescent="0.2">
      <c r="B61" s="93" t="s">
        <v>241</v>
      </c>
      <c r="C61" s="57">
        <v>0</v>
      </c>
      <c r="D61" s="57">
        <v>0</v>
      </c>
      <c r="E61" s="57">
        <v>0</v>
      </c>
      <c r="F61" s="57">
        <v>0</v>
      </c>
      <c r="G61" s="57">
        <v>0</v>
      </c>
      <c r="H61" s="57">
        <v>0</v>
      </c>
      <c r="I61" s="57">
        <v>0</v>
      </c>
      <c r="J61" s="57">
        <v>0</v>
      </c>
      <c r="K61" s="57">
        <v>0</v>
      </c>
      <c r="L61" s="118">
        <v>0</v>
      </c>
      <c r="M61" s="180"/>
      <c r="N61" s="57">
        <v>0</v>
      </c>
      <c r="O61" s="57">
        <v>0</v>
      </c>
      <c r="P61" s="57">
        <v>0</v>
      </c>
      <c r="Q61" s="57">
        <v>0</v>
      </c>
      <c r="R61" s="57">
        <v>0</v>
      </c>
      <c r="S61" s="57">
        <v>0</v>
      </c>
      <c r="T61" s="57">
        <v>0</v>
      </c>
      <c r="U61" s="57">
        <v>0</v>
      </c>
      <c r="V61" s="57">
        <v>0</v>
      </c>
      <c r="W61" s="118">
        <v>0</v>
      </c>
    </row>
    <row r="62" spans="2:23" x14ac:dyDescent="0.2">
      <c r="B62" s="93" t="s">
        <v>242</v>
      </c>
      <c r="C62" s="57">
        <v>0</v>
      </c>
      <c r="D62" s="57">
        <v>0</v>
      </c>
      <c r="E62" s="57">
        <v>0</v>
      </c>
      <c r="F62" s="57">
        <v>0</v>
      </c>
      <c r="G62" s="57">
        <v>0</v>
      </c>
      <c r="H62" s="57">
        <v>0</v>
      </c>
      <c r="I62" s="57">
        <v>0</v>
      </c>
      <c r="J62" s="57">
        <v>0</v>
      </c>
      <c r="K62" s="57">
        <v>0</v>
      </c>
      <c r="L62" s="118">
        <v>0</v>
      </c>
      <c r="M62" s="180"/>
      <c r="N62" s="57">
        <v>0</v>
      </c>
      <c r="O62" s="57">
        <v>0</v>
      </c>
      <c r="P62" s="57">
        <v>0</v>
      </c>
      <c r="Q62" s="57">
        <v>0</v>
      </c>
      <c r="R62" s="57">
        <v>0</v>
      </c>
      <c r="S62" s="57">
        <v>0</v>
      </c>
      <c r="T62" s="57">
        <v>0</v>
      </c>
      <c r="U62" s="57">
        <v>0</v>
      </c>
      <c r="V62" s="57">
        <v>0</v>
      </c>
      <c r="W62" s="118">
        <v>0</v>
      </c>
    </row>
    <row r="63" spans="2:23" x14ac:dyDescent="0.2">
      <c r="B63" s="93" t="s">
        <v>243</v>
      </c>
      <c r="C63" s="57">
        <v>0</v>
      </c>
      <c r="D63" s="57">
        <v>0</v>
      </c>
      <c r="E63" s="57">
        <v>1</v>
      </c>
      <c r="F63" s="57">
        <v>0</v>
      </c>
      <c r="G63" s="57">
        <v>1</v>
      </c>
      <c r="H63" s="57">
        <v>1</v>
      </c>
      <c r="I63" s="57">
        <v>0</v>
      </c>
      <c r="J63" s="57">
        <v>0</v>
      </c>
      <c r="K63" s="57">
        <v>0</v>
      </c>
      <c r="L63" s="118">
        <v>3</v>
      </c>
      <c r="M63" s="180"/>
      <c r="N63" s="57">
        <v>0</v>
      </c>
      <c r="O63" s="57">
        <v>0</v>
      </c>
      <c r="P63" s="57">
        <v>0</v>
      </c>
      <c r="Q63" s="57">
        <v>1</v>
      </c>
      <c r="R63" s="57">
        <v>0</v>
      </c>
      <c r="S63" s="57">
        <v>1</v>
      </c>
      <c r="T63" s="57">
        <v>0</v>
      </c>
      <c r="U63" s="57">
        <v>0</v>
      </c>
      <c r="V63" s="57">
        <v>0</v>
      </c>
      <c r="W63" s="118">
        <v>2</v>
      </c>
    </row>
    <row r="64" spans="2:23" x14ac:dyDescent="0.2">
      <c r="B64" s="93" t="s">
        <v>244</v>
      </c>
      <c r="C64" s="57">
        <v>0</v>
      </c>
      <c r="D64" s="57">
        <v>0</v>
      </c>
      <c r="E64" s="57">
        <v>0</v>
      </c>
      <c r="F64" s="57">
        <v>0</v>
      </c>
      <c r="G64" s="57">
        <v>0</v>
      </c>
      <c r="H64" s="57">
        <v>0</v>
      </c>
      <c r="I64" s="57">
        <v>0</v>
      </c>
      <c r="J64" s="57">
        <v>0</v>
      </c>
      <c r="K64" s="57">
        <v>0</v>
      </c>
      <c r="L64" s="118">
        <v>0</v>
      </c>
      <c r="M64" s="180"/>
      <c r="N64" s="57">
        <v>0</v>
      </c>
      <c r="O64" s="57">
        <v>0</v>
      </c>
      <c r="P64" s="57">
        <v>0</v>
      </c>
      <c r="Q64" s="57">
        <v>0</v>
      </c>
      <c r="R64" s="57">
        <v>0</v>
      </c>
      <c r="S64" s="57">
        <v>0</v>
      </c>
      <c r="T64" s="57">
        <v>0</v>
      </c>
      <c r="U64" s="57">
        <v>0</v>
      </c>
      <c r="V64" s="57">
        <v>0</v>
      </c>
      <c r="W64" s="118">
        <v>0</v>
      </c>
    </row>
    <row r="65" spans="2:23" x14ac:dyDescent="0.2">
      <c r="B65" s="93" t="s">
        <v>245</v>
      </c>
      <c r="C65" s="57">
        <v>0</v>
      </c>
      <c r="D65" s="57">
        <v>5</v>
      </c>
      <c r="E65" s="57">
        <v>5</v>
      </c>
      <c r="F65" s="57">
        <v>1</v>
      </c>
      <c r="G65" s="57">
        <v>0</v>
      </c>
      <c r="H65" s="57">
        <v>2</v>
      </c>
      <c r="I65" s="57">
        <v>0</v>
      </c>
      <c r="J65" s="57">
        <v>1</v>
      </c>
      <c r="K65" s="57">
        <v>1</v>
      </c>
      <c r="L65" s="118">
        <v>15</v>
      </c>
      <c r="M65" s="180"/>
      <c r="N65" s="57">
        <v>0</v>
      </c>
      <c r="O65" s="57">
        <v>1</v>
      </c>
      <c r="P65" s="57">
        <v>4</v>
      </c>
      <c r="Q65" s="57">
        <v>4</v>
      </c>
      <c r="R65" s="57">
        <v>1</v>
      </c>
      <c r="S65" s="57">
        <v>1</v>
      </c>
      <c r="T65" s="57">
        <v>2</v>
      </c>
      <c r="U65" s="57">
        <v>0</v>
      </c>
      <c r="V65" s="57">
        <v>2</v>
      </c>
      <c r="W65" s="118">
        <v>15</v>
      </c>
    </row>
    <row r="66" spans="2:23" x14ac:dyDescent="0.2">
      <c r="B66" s="93" t="s">
        <v>216</v>
      </c>
      <c r="C66" s="57">
        <v>0</v>
      </c>
      <c r="D66" s="57">
        <v>1</v>
      </c>
      <c r="E66" s="57">
        <v>1</v>
      </c>
      <c r="F66" s="57">
        <v>0</v>
      </c>
      <c r="G66" s="57">
        <v>1</v>
      </c>
      <c r="H66" s="57">
        <v>0</v>
      </c>
      <c r="I66" s="57">
        <v>0</v>
      </c>
      <c r="J66" s="57">
        <v>0</v>
      </c>
      <c r="K66" s="57">
        <v>0</v>
      </c>
      <c r="L66" s="118">
        <v>3</v>
      </c>
      <c r="M66" s="180"/>
      <c r="N66" s="57">
        <v>0</v>
      </c>
      <c r="O66" s="57">
        <v>2</v>
      </c>
      <c r="P66" s="57">
        <v>1</v>
      </c>
      <c r="Q66" s="57">
        <v>0</v>
      </c>
      <c r="R66" s="57">
        <v>0</v>
      </c>
      <c r="S66" s="57">
        <v>0</v>
      </c>
      <c r="T66" s="57">
        <v>0</v>
      </c>
      <c r="U66" s="57">
        <v>0</v>
      </c>
      <c r="V66" s="57">
        <v>0</v>
      </c>
      <c r="W66" s="118">
        <v>3</v>
      </c>
    </row>
    <row r="67" spans="2:23" x14ac:dyDescent="0.2">
      <c r="B67" s="184" t="s">
        <v>93</v>
      </c>
      <c r="C67" s="118">
        <v>0</v>
      </c>
      <c r="D67" s="118">
        <v>9</v>
      </c>
      <c r="E67" s="118">
        <v>11</v>
      </c>
      <c r="F67" s="118">
        <v>1</v>
      </c>
      <c r="G67" s="118">
        <v>2</v>
      </c>
      <c r="H67" s="118">
        <v>3</v>
      </c>
      <c r="I67" s="118">
        <v>0</v>
      </c>
      <c r="J67" s="118">
        <v>1</v>
      </c>
      <c r="K67" s="118">
        <v>1</v>
      </c>
      <c r="L67" s="118">
        <v>34</v>
      </c>
      <c r="M67" s="180"/>
      <c r="N67" s="118">
        <v>0</v>
      </c>
      <c r="O67" s="118">
        <v>5</v>
      </c>
      <c r="P67" s="118">
        <v>9</v>
      </c>
      <c r="Q67" s="118">
        <v>7</v>
      </c>
      <c r="R67" s="118">
        <v>2</v>
      </c>
      <c r="S67" s="118">
        <v>2</v>
      </c>
      <c r="T67" s="118">
        <v>2</v>
      </c>
      <c r="U67" s="118">
        <v>0</v>
      </c>
      <c r="V67" s="118">
        <v>2</v>
      </c>
      <c r="W67" s="118">
        <v>34</v>
      </c>
    </row>
    <row r="68" spans="2:23" x14ac:dyDescent="0.2">
      <c r="B68" s="253" t="s">
        <v>246</v>
      </c>
      <c r="C68" s="255"/>
      <c r="D68" s="255"/>
      <c r="E68" s="255"/>
      <c r="F68" s="255"/>
      <c r="G68" s="255"/>
      <c r="H68" s="255"/>
      <c r="I68" s="255"/>
      <c r="J68" s="255"/>
      <c r="K68" s="255"/>
      <c r="L68" s="255"/>
      <c r="M68" s="185"/>
      <c r="N68" s="253" t="s">
        <v>145</v>
      </c>
      <c r="O68" s="253"/>
      <c r="P68" s="253"/>
      <c r="Q68" s="253"/>
      <c r="R68" s="253"/>
      <c r="S68" s="253"/>
      <c r="T68" s="253"/>
      <c r="U68" s="253"/>
      <c r="V68" s="253"/>
      <c r="W68" s="253"/>
    </row>
    <row r="69" spans="2:23" ht="13.5" customHeight="1" x14ac:dyDescent="0.2">
      <c r="B69" s="182" t="s">
        <v>230</v>
      </c>
      <c r="C69" s="57">
        <v>1</v>
      </c>
      <c r="D69" s="57">
        <v>1</v>
      </c>
      <c r="E69" s="57">
        <v>4</v>
      </c>
      <c r="F69" s="57">
        <v>2</v>
      </c>
      <c r="G69" s="57">
        <v>1</v>
      </c>
      <c r="H69" s="57">
        <v>0</v>
      </c>
      <c r="I69" s="57">
        <v>0</v>
      </c>
      <c r="J69" s="57">
        <v>0</v>
      </c>
      <c r="K69" s="57">
        <v>0</v>
      </c>
      <c r="L69" s="118">
        <v>9</v>
      </c>
      <c r="M69" s="185"/>
      <c r="N69" s="57">
        <v>1</v>
      </c>
      <c r="O69" s="57">
        <v>0</v>
      </c>
      <c r="P69" s="57">
        <v>2</v>
      </c>
      <c r="Q69" s="57">
        <v>4</v>
      </c>
      <c r="R69" s="57">
        <v>0</v>
      </c>
      <c r="S69" s="57">
        <v>0</v>
      </c>
      <c r="T69" s="57">
        <v>0</v>
      </c>
      <c r="U69" s="57">
        <v>0</v>
      </c>
      <c r="V69" s="57">
        <v>0</v>
      </c>
      <c r="W69" s="118">
        <v>7</v>
      </c>
    </row>
    <row r="70" spans="2:23" x14ac:dyDescent="0.2">
      <c r="B70" s="93" t="s">
        <v>231</v>
      </c>
      <c r="C70" s="57">
        <v>1</v>
      </c>
      <c r="D70" s="57">
        <v>0</v>
      </c>
      <c r="E70" s="57">
        <v>0</v>
      </c>
      <c r="F70" s="57">
        <v>0</v>
      </c>
      <c r="G70" s="57">
        <v>0</v>
      </c>
      <c r="H70" s="57">
        <v>0</v>
      </c>
      <c r="I70" s="57">
        <v>0</v>
      </c>
      <c r="J70" s="57">
        <v>0</v>
      </c>
      <c r="K70" s="57">
        <v>0</v>
      </c>
      <c r="L70" s="118">
        <v>1</v>
      </c>
      <c r="M70" s="185"/>
      <c r="N70" s="57">
        <v>0</v>
      </c>
      <c r="O70" s="57">
        <v>1</v>
      </c>
      <c r="P70" s="57">
        <v>1</v>
      </c>
      <c r="Q70" s="57">
        <v>0</v>
      </c>
      <c r="R70" s="57">
        <v>1</v>
      </c>
      <c r="S70" s="57">
        <v>0</v>
      </c>
      <c r="T70" s="57">
        <v>0</v>
      </c>
      <c r="U70" s="57">
        <v>0</v>
      </c>
      <c r="V70" s="57">
        <v>0</v>
      </c>
      <c r="W70" s="118">
        <v>3</v>
      </c>
    </row>
    <row r="71" spans="2:23" x14ac:dyDescent="0.2">
      <c r="B71" s="93" t="s">
        <v>232</v>
      </c>
      <c r="C71" s="57">
        <v>0</v>
      </c>
      <c r="D71" s="57">
        <v>1</v>
      </c>
      <c r="E71" s="57">
        <v>1</v>
      </c>
      <c r="F71" s="57">
        <v>0</v>
      </c>
      <c r="G71" s="57">
        <v>0</v>
      </c>
      <c r="H71" s="57">
        <v>0</v>
      </c>
      <c r="I71" s="57">
        <v>0</v>
      </c>
      <c r="J71" s="57">
        <v>0</v>
      </c>
      <c r="K71" s="57">
        <v>0</v>
      </c>
      <c r="L71" s="118">
        <v>2</v>
      </c>
      <c r="M71" s="185"/>
      <c r="N71" s="57">
        <v>0</v>
      </c>
      <c r="O71" s="57">
        <v>0</v>
      </c>
      <c r="P71" s="57">
        <v>0</v>
      </c>
      <c r="Q71" s="57">
        <v>0</v>
      </c>
      <c r="R71" s="57">
        <v>0</v>
      </c>
      <c r="S71" s="57">
        <v>0</v>
      </c>
      <c r="T71" s="57">
        <v>0</v>
      </c>
      <c r="U71" s="57">
        <v>0</v>
      </c>
      <c r="V71" s="57">
        <v>0</v>
      </c>
      <c r="W71" s="118">
        <v>0</v>
      </c>
    </row>
    <row r="72" spans="2:23" x14ac:dyDescent="0.2">
      <c r="B72" s="93" t="s">
        <v>233</v>
      </c>
      <c r="C72" s="57">
        <v>0</v>
      </c>
      <c r="D72" s="57">
        <v>0</v>
      </c>
      <c r="E72" s="57">
        <v>1</v>
      </c>
      <c r="F72" s="57">
        <v>0</v>
      </c>
      <c r="G72" s="57">
        <v>0</v>
      </c>
      <c r="H72" s="57">
        <v>0</v>
      </c>
      <c r="I72" s="57">
        <v>0</v>
      </c>
      <c r="J72" s="57">
        <v>0</v>
      </c>
      <c r="K72" s="57">
        <v>0</v>
      </c>
      <c r="L72" s="118">
        <v>1</v>
      </c>
      <c r="M72" s="185"/>
      <c r="N72" s="57">
        <v>0</v>
      </c>
      <c r="O72" s="57">
        <v>0</v>
      </c>
      <c r="P72" s="57">
        <v>1</v>
      </c>
      <c r="Q72" s="57">
        <v>0</v>
      </c>
      <c r="R72" s="57">
        <v>0</v>
      </c>
      <c r="S72" s="57">
        <v>0</v>
      </c>
      <c r="T72" s="57">
        <v>0</v>
      </c>
      <c r="U72" s="57">
        <v>0</v>
      </c>
      <c r="V72" s="57">
        <v>0</v>
      </c>
      <c r="W72" s="118">
        <v>1</v>
      </c>
    </row>
    <row r="73" spans="2:23" x14ac:dyDescent="0.2">
      <c r="B73" s="93" t="s">
        <v>234</v>
      </c>
      <c r="C73" s="57">
        <v>0</v>
      </c>
      <c r="D73" s="57">
        <v>0</v>
      </c>
      <c r="E73" s="57">
        <v>0</v>
      </c>
      <c r="F73" s="57">
        <v>0</v>
      </c>
      <c r="G73" s="57">
        <v>0</v>
      </c>
      <c r="H73" s="57">
        <v>1</v>
      </c>
      <c r="I73" s="57">
        <v>0</v>
      </c>
      <c r="J73" s="57">
        <v>0</v>
      </c>
      <c r="K73" s="57">
        <v>0</v>
      </c>
      <c r="L73" s="118">
        <v>1</v>
      </c>
      <c r="M73" s="185"/>
      <c r="N73" s="57">
        <v>0</v>
      </c>
      <c r="O73" s="57">
        <v>0</v>
      </c>
      <c r="P73" s="57">
        <v>0</v>
      </c>
      <c r="Q73" s="57">
        <v>0</v>
      </c>
      <c r="R73" s="57">
        <v>0</v>
      </c>
      <c r="S73" s="57">
        <v>0</v>
      </c>
      <c r="T73" s="57">
        <v>0</v>
      </c>
      <c r="U73" s="57">
        <v>0</v>
      </c>
      <c r="V73" s="57">
        <v>0</v>
      </c>
      <c r="W73" s="118">
        <v>0</v>
      </c>
    </row>
    <row r="74" spans="2:23" x14ac:dyDescent="0.2">
      <c r="B74" s="93" t="s">
        <v>235</v>
      </c>
      <c r="C74" s="57">
        <v>0</v>
      </c>
      <c r="D74" s="57">
        <v>0</v>
      </c>
      <c r="E74" s="57">
        <v>0</v>
      </c>
      <c r="F74" s="57">
        <v>0</v>
      </c>
      <c r="G74" s="57">
        <v>0</v>
      </c>
      <c r="H74" s="57">
        <v>0</v>
      </c>
      <c r="I74" s="57">
        <v>0</v>
      </c>
      <c r="J74" s="57">
        <v>0</v>
      </c>
      <c r="K74" s="57">
        <v>0</v>
      </c>
      <c r="L74" s="118">
        <v>0</v>
      </c>
      <c r="M74" s="185"/>
      <c r="N74" s="57">
        <v>1</v>
      </c>
      <c r="O74" s="57">
        <v>0</v>
      </c>
      <c r="P74" s="57">
        <v>0</v>
      </c>
      <c r="Q74" s="57">
        <v>0</v>
      </c>
      <c r="R74" s="57">
        <v>0</v>
      </c>
      <c r="S74" s="57">
        <v>0</v>
      </c>
      <c r="T74" s="57">
        <v>0</v>
      </c>
      <c r="U74" s="57">
        <v>0</v>
      </c>
      <c r="V74" s="57">
        <v>0</v>
      </c>
      <c r="W74" s="118">
        <v>1</v>
      </c>
    </row>
    <row r="75" spans="2:23" x14ac:dyDescent="0.2">
      <c r="B75" s="93" t="s">
        <v>236</v>
      </c>
      <c r="C75" s="57">
        <v>0</v>
      </c>
      <c r="D75" s="57">
        <v>0</v>
      </c>
      <c r="E75" s="57">
        <v>0</v>
      </c>
      <c r="F75" s="57">
        <v>0</v>
      </c>
      <c r="G75" s="57">
        <v>0</v>
      </c>
      <c r="H75" s="57">
        <v>0</v>
      </c>
      <c r="I75" s="57">
        <v>0</v>
      </c>
      <c r="J75" s="57">
        <v>0</v>
      </c>
      <c r="K75" s="57">
        <v>0</v>
      </c>
      <c r="L75" s="118">
        <v>0</v>
      </c>
      <c r="M75" s="185"/>
      <c r="N75" s="57">
        <v>1</v>
      </c>
      <c r="O75" s="57">
        <v>0</v>
      </c>
      <c r="P75" s="57">
        <v>0</v>
      </c>
      <c r="Q75" s="57">
        <v>1</v>
      </c>
      <c r="R75" s="57">
        <v>1</v>
      </c>
      <c r="S75" s="57">
        <v>0</v>
      </c>
      <c r="T75" s="57">
        <v>0</v>
      </c>
      <c r="U75" s="57">
        <v>0</v>
      </c>
      <c r="V75" s="57">
        <v>0</v>
      </c>
      <c r="W75" s="118">
        <v>3</v>
      </c>
    </row>
    <row r="76" spans="2:23" x14ac:dyDescent="0.2">
      <c r="B76" s="93" t="s">
        <v>237</v>
      </c>
      <c r="C76" s="57">
        <v>0</v>
      </c>
      <c r="D76" s="57">
        <v>0</v>
      </c>
      <c r="E76" s="57">
        <v>0</v>
      </c>
      <c r="F76" s="57">
        <v>0</v>
      </c>
      <c r="G76" s="57">
        <v>0</v>
      </c>
      <c r="H76" s="57">
        <v>0</v>
      </c>
      <c r="I76" s="57">
        <v>0</v>
      </c>
      <c r="J76" s="57">
        <v>0</v>
      </c>
      <c r="K76" s="57">
        <v>0</v>
      </c>
      <c r="L76" s="118">
        <v>0</v>
      </c>
      <c r="M76" s="185"/>
      <c r="N76" s="57">
        <v>0</v>
      </c>
      <c r="O76" s="57">
        <v>0</v>
      </c>
      <c r="P76" s="57">
        <v>0</v>
      </c>
      <c r="Q76" s="57">
        <v>0</v>
      </c>
      <c r="R76" s="57">
        <v>0</v>
      </c>
      <c r="S76" s="57">
        <v>0</v>
      </c>
      <c r="T76" s="57">
        <v>0</v>
      </c>
      <c r="U76" s="57">
        <v>0</v>
      </c>
      <c r="V76" s="57">
        <v>0</v>
      </c>
      <c r="W76" s="118">
        <v>0</v>
      </c>
    </row>
    <row r="77" spans="2:23" x14ac:dyDescent="0.2">
      <c r="B77" s="93" t="s">
        <v>238</v>
      </c>
      <c r="C77" s="57">
        <v>0</v>
      </c>
      <c r="D77" s="57">
        <v>0</v>
      </c>
      <c r="E77" s="57">
        <v>0</v>
      </c>
      <c r="F77" s="57">
        <v>0</v>
      </c>
      <c r="G77" s="57">
        <v>1</v>
      </c>
      <c r="H77" s="57">
        <v>0</v>
      </c>
      <c r="I77" s="57">
        <v>0</v>
      </c>
      <c r="J77" s="57">
        <v>0</v>
      </c>
      <c r="K77" s="57">
        <v>0</v>
      </c>
      <c r="L77" s="118">
        <v>1</v>
      </c>
      <c r="M77" s="185"/>
      <c r="N77" s="57">
        <v>0</v>
      </c>
      <c r="O77" s="57">
        <v>0</v>
      </c>
      <c r="P77" s="57">
        <v>0</v>
      </c>
      <c r="Q77" s="57">
        <v>0</v>
      </c>
      <c r="R77" s="57">
        <v>0</v>
      </c>
      <c r="S77" s="57">
        <v>0</v>
      </c>
      <c r="T77" s="57">
        <v>0</v>
      </c>
      <c r="U77" s="57">
        <v>0</v>
      </c>
      <c r="V77" s="57">
        <v>0</v>
      </c>
      <c r="W77" s="118">
        <v>0</v>
      </c>
    </row>
    <row r="78" spans="2:23" x14ac:dyDescent="0.2">
      <c r="B78" s="93" t="s">
        <v>239</v>
      </c>
      <c r="C78" s="57">
        <v>0</v>
      </c>
      <c r="D78" s="57">
        <v>0</v>
      </c>
      <c r="E78" s="57">
        <v>0</v>
      </c>
      <c r="F78" s="57">
        <v>0</v>
      </c>
      <c r="G78" s="57">
        <v>0</v>
      </c>
      <c r="H78" s="57">
        <v>0</v>
      </c>
      <c r="I78" s="57">
        <v>0</v>
      </c>
      <c r="J78" s="57">
        <v>0</v>
      </c>
      <c r="K78" s="57">
        <v>0</v>
      </c>
      <c r="L78" s="118">
        <v>0</v>
      </c>
      <c r="M78" s="185"/>
      <c r="N78" s="57">
        <v>0</v>
      </c>
      <c r="O78" s="57">
        <v>0</v>
      </c>
      <c r="P78" s="57">
        <v>0</v>
      </c>
      <c r="Q78" s="57">
        <v>0</v>
      </c>
      <c r="R78" s="57">
        <v>0</v>
      </c>
      <c r="S78" s="57">
        <v>0</v>
      </c>
      <c r="T78" s="57">
        <v>0</v>
      </c>
      <c r="U78" s="57">
        <v>0</v>
      </c>
      <c r="V78" s="57">
        <v>0</v>
      </c>
      <c r="W78" s="118">
        <v>0</v>
      </c>
    </row>
    <row r="79" spans="2:23" x14ac:dyDescent="0.2">
      <c r="B79" s="93" t="s">
        <v>240</v>
      </c>
      <c r="C79" s="57">
        <v>0</v>
      </c>
      <c r="D79" s="57">
        <v>0</v>
      </c>
      <c r="E79" s="57">
        <v>1</v>
      </c>
      <c r="F79" s="57">
        <v>0</v>
      </c>
      <c r="G79" s="57">
        <v>1</v>
      </c>
      <c r="H79" s="57">
        <v>0</v>
      </c>
      <c r="I79" s="57">
        <v>0</v>
      </c>
      <c r="J79" s="57">
        <v>0</v>
      </c>
      <c r="K79" s="57">
        <v>0</v>
      </c>
      <c r="L79" s="118">
        <v>2</v>
      </c>
      <c r="M79" s="185"/>
      <c r="N79" s="57">
        <v>0</v>
      </c>
      <c r="O79" s="57">
        <v>0</v>
      </c>
      <c r="P79" s="57">
        <v>0</v>
      </c>
      <c r="Q79" s="57">
        <v>0</v>
      </c>
      <c r="R79" s="57">
        <v>2</v>
      </c>
      <c r="S79" s="57">
        <v>0</v>
      </c>
      <c r="T79" s="57">
        <v>0</v>
      </c>
      <c r="U79" s="57">
        <v>0</v>
      </c>
      <c r="V79" s="57">
        <v>0</v>
      </c>
      <c r="W79" s="118">
        <v>2</v>
      </c>
    </row>
    <row r="80" spans="2:23" x14ac:dyDescent="0.2">
      <c r="B80" s="93" t="s">
        <v>241</v>
      </c>
      <c r="C80" s="57">
        <v>0</v>
      </c>
      <c r="D80" s="57">
        <v>0</v>
      </c>
      <c r="E80" s="57">
        <v>0</v>
      </c>
      <c r="F80" s="57">
        <v>0</v>
      </c>
      <c r="G80" s="57">
        <v>0</v>
      </c>
      <c r="H80" s="57">
        <v>0</v>
      </c>
      <c r="I80" s="57">
        <v>0</v>
      </c>
      <c r="J80" s="57">
        <v>0</v>
      </c>
      <c r="K80" s="57">
        <v>0</v>
      </c>
      <c r="L80" s="118">
        <v>0</v>
      </c>
      <c r="M80" s="185"/>
      <c r="N80" s="57">
        <v>0</v>
      </c>
      <c r="O80" s="57">
        <v>0</v>
      </c>
      <c r="P80" s="57">
        <v>0</v>
      </c>
      <c r="Q80" s="57">
        <v>0</v>
      </c>
      <c r="R80" s="57">
        <v>0</v>
      </c>
      <c r="S80" s="57">
        <v>0</v>
      </c>
      <c r="T80" s="57">
        <v>0</v>
      </c>
      <c r="U80" s="57">
        <v>0</v>
      </c>
      <c r="V80" s="57">
        <v>0</v>
      </c>
      <c r="W80" s="118">
        <v>0</v>
      </c>
    </row>
    <row r="81" spans="2:23" x14ac:dyDescent="0.2">
      <c r="B81" s="93" t="s">
        <v>242</v>
      </c>
      <c r="C81" s="57">
        <v>0</v>
      </c>
      <c r="D81" s="57">
        <v>0</v>
      </c>
      <c r="E81" s="57">
        <v>0</v>
      </c>
      <c r="F81" s="57">
        <v>0</v>
      </c>
      <c r="G81" s="57">
        <v>0</v>
      </c>
      <c r="H81" s="57">
        <v>0</v>
      </c>
      <c r="I81" s="57">
        <v>0</v>
      </c>
      <c r="J81" s="57">
        <v>0</v>
      </c>
      <c r="K81" s="57">
        <v>0</v>
      </c>
      <c r="L81" s="118">
        <v>0</v>
      </c>
      <c r="M81" s="185"/>
      <c r="N81" s="57">
        <v>0</v>
      </c>
      <c r="O81" s="57">
        <v>0</v>
      </c>
      <c r="P81" s="57">
        <v>0</v>
      </c>
      <c r="Q81" s="57">
        <v>0</v>
      </c>
      <c r="R81" s="57">
        <v>0</v>
      </c>
      <c r="S81" s="57">
        <v>0</v>
      </c>
      <c r="T81" s="57">
        <v>0</v>
      </c>
      <c r="U81" s="57">
        <v>0</v>
      </c>
      <c r="V81" s="57">
        <v>0</v>
      </c>
      <c r="W81" s="118">
        <v>0</v>
      </c>
    </row>
    <row r="82" spans="2:23" x14ac:dyDescent="0.2">
      <c r="B82" s="93" t="s">
        <v>243</v>
      </c>
      <c r="C82" s="57">
        <v>0</v>
      </c>
      <c r="D82" s="57">
        <v>0</v>
      </c>
      <c r="E82" s="57">
        <v>1</v>
      </c>
      <c r="F82" s="57">
        <v>0</v>
      </c>
      <c r="G82" s="57">
        <v>0</v>
      </c>
      <c r="H82" s="57">
        <v>0</v>
      </c>
      <c r="I82" s="57">
        <v>0</v>
      </c>
      <c r="J82" s="57">
        <v>0</v>
      </c>
      <c r="K82" s="57">
        <v>0</v>
      </c>
      <c r="L82" s="118">
        <v>1</v>
      </c>
      <c r="M82" s="185"/>
      <c r="N82" s="57">
        <v>0</v>
      </c>
      <c r="O82" s="57">
        <v>0</v>
      </c>
      <c r="P82" s="57">
        <v>1</v>
      </c>
      <c r="Q82" s="57">
        <v>0</v>
      </c>
      <c r="R82" s="57">
        <v>0</v>
      </c>
      <c r="S82" s="57">
        <v>0</v>
      </c>
      <c r="T82" s="57">
        <v>0</v>
      </c>
      <c r="U82" s="57">
        <v>0</v>
      </c>
      <c r="V82" s="57">
        <v>0</v>
      </c>
      <c r="W82" s="118">
        <v>1</v>
      </c>
    </row>
    <row r="83" spans="2:23" x14ac:dyDescent="0.2">
      <c r="B83" s="93" t="s">
        <v>244</v>
      </c>
      <c r="C83" s="57">
        <v>0</v>
      </c>
      <c r="D83" s="57">
        <v>0</v>
      </c>
      <c r="E83" s="57">
        <v>0</v>
      </c>
      <c r="F83" s="57">
        <v>0</v>
      </c>
      <c r="G83" s="57">
        <v>0</v>
      </c>
      <c r="H83" s="57">
        <v>0</v>
      </c>
      <c r="I83" s="57">
        <v>0</v>
      </c>
      <c r="J83" s="57">
        <v>0</v>
      </c>
      <c r="K83" s="57">
        <v>0</v>
      </c>
      <c r="L83" s="118">
        <v>0</v>
      </c>
      <c r="M83" s="185"/>
      <c r="N83" s="57">
        <v>0</v>
      </c>
      <c r="O83" s="57">
        <v>0</v>
      </c>
      <c r="P83" s="57">
        <v>0</v>
      </c>
      <c r="Q83" s="57">
        <v>0</v>
      </c>
      <c r="R83" s="57">
        <v>0</v>
      </c>
      <c r="S83" s="57">
        <v>0</v>
      </c>
      <c r="T83" s="57">
        <v>0</v>
      </c>
      <c r="U83" s="57">
        <v>0</v>
      </c>
      <c r="V83" s="57">
        <v>0</v>
      </c>
      <c r="W83" s="118">
        <v>0</v>
      </c>
    </row>
    <row r="84" spans="2:23" x14ac:dyDescent="0.2">
      <c r="B84" s="93" t="s">
        <v>245</v>
      </c>
      <c r="C84" s="57">
        <v>0</v>
      </c>
      <c r="D84" s="57">
        <v>5</v>
      </c>
      <c r="E84" s="57">
        <v>7</v>
      </c>
      <c r="F84" s="57">
        <v>5</v>
      </c>
      <c r="G84" s="57">
        <v>0</v>
      </c>
      <c r="H84" s="57">
        <v>1</v>
      </c>
      <c r="I84" s="57">
        <v>1</v>
      </c>
      <c r="J84" s="57">
        <v>0</v>
      </c>
      <c r="K84" s="57">
        <v>0</v>
      </c>
      <c r="L84" s="118">
        <v>19</v>
      </c>
      <c r="M84" s="185"/>
      <c r="N84" s="57">
        <v>0</v>
      </c>
      <c r="O84" s="57">
        <v>4</v>
      </c>
      <c r="P84" s="57">
        <v>7</v>
      </c>
      <c r="Q84" s="57">
        <v>5</v>
      </c>
      <c r="R84" s="57">
        <v>0</v>
      </c>
      <c r="S84" s="57">
        <v>2</v>
      </c>
      <c r="T84" s="57">
        <v>0</v>
      </c>
      <c r="U84" s="57">
        <v>2</v>
      </c>
      <c r="V84" s="57">
        <v>0</v>
      </c>
      <c r="W84" s="118">
        <v>20</v>
      </c>
    </row>
    <row r="85" spans="2:23" x14ac:dyDescent="0.2">
      <c r="B85" s="93" t="s">
        <v>216</v>
      </c>
      <c r="C85" s="57">
        <v>0</v>
      </c>
      <c r="D85" s="57">
        <v>2</v>
      </c>
      <c r="E85" s="57">
        <v>2</v>
      </c>
      <c r="F85" s="57">
        <v>1</v>
      </c>
      <c r="G85" s="57">
        <v>0</v>
      </c>
      <c r="H85" s="57">
        <v>0</v>
      </c>
      <c r="I85" s="57">
        <v>0</v>
      </c>
      <c r="J85" s="57">
        <v>0</v>
      </c>
      <c r="K85" s="57">
        <v>0</v>
      </c>
      <c r="L85" s="118">
        <v>5</v>
      </c>
      <c r="M85" s="185"/>
      <c r="N85" s="57">
        <v>0</v>
      </c>
      <c r="O85" s="57">
        <v>2</v>
      </c>
      <c r="P85" s="57">
        <v>2</v>
      </c>
      <c r="Q85" s="57">
        <v>0</v>
      </c>
      <c r="R85" s="57">
        <v>0</v>
      </c>
      <c r="S85" s="57">
        <v>0</v>
      </c>
      <c r="T85" s="57">
        <v>0</v>
      </c>
      <c r="U85" s="57">
        <v>0</v>
      </c>
      <c r="V85" s="57">
        <v>0</v>
      </c>
      <c r="W85" s="118">
        <v>4</v>
      </c>
    </row>
    <row r="86" spans="2:23" ht="13.5" thickBot="1" x14ac:dyDescent="0.25">
      <c r="B86" s="165" t="s">
        <v>93</v>
      </c>
      <c r="C86" s="123">
        <v>2</v>
      </c>
      <c r="D86" s="123">
        <v>7</v>
      </c>
      <c r="E86" s="123">
        <v>17</v>
      </c>
      <c r="F86" s="123">
        <v>7</v>
      </c>
      <c r="G86" s="123">
        <v>3</v>
      </c>
      <c r="H86" s="123">
        <v>2</v>
      </c>
      <c r="I86" s="123">
        <v>1</v>
      </c>
      <c r="J86" s="123">
        <v>0</v>
      </c>
      <c r="K86" s="123">
        <v>0</v>
      </c>
      <c r="L86" s="123">
        <v>45</v>
      </c>
      <c r="M86" s="185"/>
      <c r="N86" s="123">
        <v>3</v>
      </c>
      <c r="O86" s="123">
        <v>7</v>
      </c>
      <c r="P86" s="123">
        <v>14</v>
      </c>
      <c r="Q86" s="123">
        <v>10</v>
      </c>
      <c r="R86" s="123">
        <v>4</v>
      </c>
      <c r="S86" s="123">
        <v>2</v>
      </c>
      <c r="T86" s="123">
        <v>0</v>
      </c>
      <c r="U86" s="123">
        <v>2</v>
      </c>
      <c r="V86" s="123">
        <v>0</v>
      </c>
      <c r="W86" s="123">
        <v>45</v>
      </c>
    </row>
    <row r="87" spans="2:23" x14ac:dyDescent="0.2">
      <c r="B87" s="186"/>
      <c r="C87" s="57"/>
      <c r="D87" s="57"/>
      <c r="E87" s="57"/>
      <c r="F87" s="57"/>
      <c r="G87" s="57"/>
      <c r="H87" s="57"/>
      <c r="I87" s="57"/>
      <c r="J87" s="57"/>
      <c r="K87" s="57"/>
      <c r="L87" s="118"/>
      <c r="M87" s="187"/>
    </row>
    <row r="88" spans="2:23" ht="15.75" x14ac:dyDescent="0.25">
      <c r="B88" s="188"/>
      <c r="C88" s="188"/>
      <c r="D88" s="188"/>
      <c r="E88" s="188"/>
    </row>
    <row r="89" spans="2:23" ht="15" x14ac:dyDescent="0.2">
      <c r="B89" s="171" t="s">
        <v>95</v>
      </c>
    </row>
    <row r="90" spans="2:23" x14ac:dyDescent="0.2">
      <c r="B90" s="219"/>
      <c r="C90" s="219"/>
      <c r="D90" s="219"/>
      <c r="E90" s="219"/>
    </row>
  </sheetData>
  <mergeCells count="14">
    <mergeCell ref="W9:W10"/>
    <mergeCell ref="J3:U3"/>
    <mergeCell ref="B9:B10"/>
    <mergeCell ref="C9:K9"/>
    <mergeCell ref="L9:L10"/>
    <mergeCell ref="N9:V9"/>
    <mergeCell ref="B90:E90"/>
    <mergeCell ref="B11:L11"/>
    <mergeCell ref="B30:L30"/>
    <mergeCell ref="N30:W30"/>
    <mergeCell ref="B49:L49"/>
    <mergeCell ref="N49:W49"/>
    <mergeCell ref="B68:L68"/>
    <mergeCell ref="N68:W68"/>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zoomScaleNormal="100" workbookViewId="0">
      <selection activeCell="D14" sqref="D14"/>
    </sheetView>
  </sheetViews>
  <sheetFormatPr defaultRowHeight="12.75" x14ac:dyDescent="0.2"/>
  <cols>
    <col min="1" max="1" width="2.85546875" customWidth="1"/>
    <col min="2" max="2" width="29.42578125" customWidth="1"/>
    <col min="3" max="12" width="9.5703125" customWidth="1"/>
    <col min="13" max="13" width="2.7109375" style="71" customWidth="1"/>
    <col min="14" max="14" width="9.5703125" style="71" customWidth="1"/>
    <col min="15" max="23" width="9.5703125" customWidth="1"/>
  </cols>
  <sheetData>
    <row r="1" spans="1:23" x14ac:dyDescent="0.2">
      <c r="A1" s="2"/>
      <c r="B1" s="2"/>
      <c r="C1" s="2"/>
    </row>
    <row r="2" spans="1:23" x14ac:dyDescent="0.2">
      <c r="A2" s="2"/>
      <c r="B2" s="17" t="s">
        <v>316</v>
      </c>
      <c r="C2" s="17"/>
    </row>
    <row r="3" spans="1:23" x14ac:dyDescent="0.2">
      <c r="A3" s="2"/>
      <c r="B3" s="17"/>
      <c r="C3" s="17"/>
      <c r="J3" s="237"/>
      <c r="K3" s="237"/>
      <c r="L3" s="237"/>
      <c r="M3" s="237"/>
      <c r="N3" s="237"/>
      <c r="O3" s="237"/>
      <c r="P3" s="237"/>
      <c r="Q3" s="237"/>
      <c r="R3" s="237"/>
      <c r="S3" s="237"/>
      <c r="T3" s="237"/>
      <c r="U3" s="237"/>
    </row>
    <row r="4" spans="1:23" x14ac:dyDescent="0.2">
      <c r="A4" s="2"/>
      <c r="B4" s="18" t="s">
        <v>77</v>
      </c>
      <c r="C4" s="17"/>
    </row>
    <row r="5" spans="1:23" x14ac:dyDescent="0.2">
      <c r="A5" s="2"/>
      <c r="B5" s="18" t="s">
        <v>78</v>
      </c>
      <c r="C5" s="17"/>
    </row>
    <row r="6" spans="1:23" x14ac:dyDescent="0.2">
      <c r="A6" s="2"/>
      <c r="B6" s="18" t="s">
        <v>250</v>
      </c>
      <c r="C6" s="17"/>
    </row>
    <row r="7" spans="1:23" x14ac:dyDescent="0.2">
      <c r="A7" s="2"/>
      <c r="B7" s="18" t="s">
        <v>96</v>
      </c>
      <c r="C7" s="2"/>
    </row>
    <row r="9" spans="1:23" x14ac:dyDescent="0.2">
      <c r="B9" s="238" t="s">
        <v>229</v>
      </c>
      <c r="C9" s="240" t="s">
        <v>121</v>
      </c>
      <c r="D9" s="240"/>
      <c r="E9" s="240"/>
      <c r="F9" s="240"/>
      <c r="G9" s="240"/>
      <c r="H9" s="240"/>
      <c r="I9" s="240"/>
      <c r="J9" s="240"/>
      <c r="K9" s="240"/>
      <c r="L9" s="240" t="s">
        <v>93</v>
      </c>
      <c r="M9" s="90"/>
      <c r="N9" s="240" t="s">
        <v>122</v>
      </c>
      <c r="O9" s="240"/>
      <c r="P9" s="240"/>
      <c r="Q9" s="240"/>
      <c r="R9" s="240"/>
      <c r="S9" s="240"/>
      <c r="T9" s="240"/>
      <c r="U9" s="240"/>
      <c r="V9" s="240"/>
      <c r="W9" s="240" t="s">
        <v>93</v>
      </c>
    </row>
    <row r="10" spans="1:23" ht="23.25" customHeight="1" x14ac:dyDescent="0.2">
      <c r="B10" s="239"/>
      <c r="C10" s="115" t="s">
        <v>150</v>
      </c>
      <c r="D10" s="116" t="s">
        <v>124</v>
      </c>
      <c r="E10" s="116" t="s">
        <v>125</v>
      </c>
      <c r="F10" s="116" t="s">
        <v>126</v>
      </c>
      <c r="G10" s="116" t="s">
        <v>127</v>
      </c>
      <c r="H10" s="116" t="s">
        <v>128</v>
      </c>
      <c r="I10" s="116" t="s">
        <v>129</v>
      </c>
      <c r="J10" s="116" t="s">
        <v>130</v>
      </c>
      <c r="K10" s="178" t="s">
        <v>132</v>
      </c>
      <c r="L10" s="254"/>
      <c r="M10" s="90"/>
      <c r="N10" s="145" t="s">
        <v>150</v>
      </c>
      <c r="O10" s="116" t="s">
        <v>124</v>
      </c>
      <c r="P10" s="116" t="s">
        <v>125</v>
      </c>
      <c r="Q10" s="116" t="s">
        <v>126</v>
      </c>
      <c r="R10" s="116" t="s">
        <v>127</v>
      </c>
      <c r="S10" s="116" t="s">
        <v>128</v>
      </c>
      <c r="T10" s="116" t="s">
        <v>129</v>
      </c>
      <c r="U10" s="116" t="s">
        <v>130</v>
      </c>
      <c r="V10" s="178" t="s">
        <v>132</v>
      </c>
      <c r="W10" s="254"/>
    </row>
    <row r="11" spans="1:23" x14ac:dyDescent="0.2">
      <c r="B11" s="260" t="s">
        <v>142</v>
      </c>
      <c r="C11" s="260"/>
      <c r="D11" s="260"/>
      <c r="E11" s="260"/>
      <c r="F11" s="260"/>
      <c r="G11" s="260"/>
      <c r="H11" s="260"/>
      <c r="I11" s="260"/>
      <c r="J11" s="260"/>
      <c r="K11" s="260"/>
      <c r="L11" s="260"/>
      <c r="M11" s="180"/>
      <c r="N11" s="247"/>
      <c r="O11" s="247"/>
      <c r="P11" s="247"/>
      <c r="Q11" s="247"/>
      <c r="R11" s="247"/>
      <c r="S11" s="247"/>
      <c r="T11" s="247"/>
      <c r="U11" s="247"/>
      <c r="V11" s="247"/>
      <c r="W11" s="247"/>
    </row>
    <row r="12" spans="1:23" x14ac:dyDescent="0.2">
      <c r="B12" s="191" t="s">
        <v>251</v>
      </c>
      <c r="C12" s="57">
        <v>2</v>
      </c>
      <c r="D12" s="57">
        <v>0</v>
      </c>
      <c r="E12" s="57">
        <v>0</v>
      </c>
      <c r="F12" s="57">
        <v>0</v>
      </c>
      <c r="G12" s="57">
        <v>1</v>
      </c>
      <c r="H12" s="57">
        <v>0</v>
      </c>
      <c r="I12" s="57">
        <v>0</v>
      </c>
      <c r="J12" s="57">
        <v>0</v>
      </c>
      <c r="K12" s="57">
        <v>0</v>
      </c>
      <c r="L12" s="118">
        <v>3</v>
      </c>
      <c r="M12" s="180"/>
      <c r="N12" s="57">
        <v>1</v>
      </c>
      <c r="O12" s="57">
        <v>0</v>
      </c>
      <c r="P12" s="57">
        <v>1</v>
      </c>
      <c r="Q12" s="57">
        <v>4</v>
      </c>
      <c r="R12" s="57">
        <v>1</v>
      </c>
      <c r="S12" s="57">
        <v>0</v>
      </c>
      <c r="T12" s="57">
        <v>0</v>
      </c>
      <c r="U12" s="57">
        <v>0</v>
      </c>
      <c r="V12" s="57">
        <v>2</v>
      </c>
      <c r="W12" s="118">
        <v>9</v>
      </c>
    </row>
    <row r="13" spans="1:23" x14ac:dyDescent="0.2">
      <c r="B13" s="53" t="s">
        <v>252</v>
      </c>
      <c r="C13" s="57">
        <v>0</v>
      </c>
      <c r="D13" s="57">
        <v>2</v>
      </c>
      <c r="E13" s="57">
        <v>0</v>
      </c>
      <c r="F13" s="57">
        <v>0</v>
      </c>
      <c r="G13" s="57">
        <v>1</v>
      </c>
      <c r="H13" s="57">
        <v>0</v>
      </c>
      <c r="I13" s="57">
        <v>0</v>
      </c>
      <c r="J13" s="57">
        <v>0</v>
      </c>
      <c r="K13" s="57">
        <v>0</v>
      </c>
      <c r="L13" s="118">
        <v>3</v>
      </c>
      <c r="M13" s="180"/>
      <c r="N13" s="57">
        <v>0</v>
      </c>
      <c r="O13" s="57">
        <v>0</v>
      </c>
      <c r="P13" s="57">
        <v>2</v>
      </c>
      <c r="Q13" s="57">
        <v>1</v>
      </c>
      <c r="R13" s="57">
        <v>0</v>
      </c>
      <c r="S13" s="57">
        <v>0</v>
      </c>
      <c r="T13" s="57">
        <v>0</v>
      </c>
      <c r="U13" s="57">
        <v>0</v>
      </c>
      <c r="V13" s="57">
        <v>0</v>
      </c>
      <c r="W13" s="118">
        <v>3</v>
      </c>
    </row>
    <row r="14" spans="1:23" x14ac:dyDescent="0.2">
      <c r="B14" s="53" t="s">
        <v>253</v>
      </c>
      <c r="C14" s="57">
        <v>0</v>
      </c>
      <c r="D14" s="57">
        <v>2</v>
      </c>
      <c r="E14" s="57">
        <v>1</v>
      </c>
      <c r="F14" s="57">
        <v>3</v>
      </c>
      <c r="G14" s="57">
        <v>1</v>
      </c>
      <c r="H14" s="57">
        <v>0</v>
      </c>
      <c r="I14" s="57">
        <v>0</v>
      </c>
      <c r="J14" s="57">
        <v>0</v>
      </c>
      <c r="K14" s="57">
        <v>0</v>
      </c>
      <c r="L14" s="118">
        <v>7</v>
      </c>
      <c r="M14" s="180"/>
      <c r="N14" s="57">
        <v>1</v>
      </c>
      <c r="O14" s="57">
        <v>1</v>
      </c>
      <c r="P14" s="57">
        <v>1</v>
      </c>
      <c r="Q14" s="57">
        <v>2</v>
      </c>
      <c r="R14" s="57">
        <v>0</v>
      </c>
      <c r="S14" s="57">
        <v>0</v>
      </c>
      <c r="T14" s="57">
        <v>0</v>
      </c>
      <c r="U14" s="57">
        <v>0</v>
      </c>
      <c r="V14" s="57">
        <v>0</v>
      </c>
      <c r="W14" s="118">
        <v>5</v>
      </c>
    </row>
    <row r="15" spans="1:23" x14ac:dyDescent="0.2">
      <c r="B15" s="53" t="s">
        <v>254</v>
      </c>
      <c r="C15" s="57">
        <v>0</v>
      </c>
      <c r="D15" s="57">
        <v>1</v>
      </c>
      <c r="E15" s="57">
        <v>0</v>
      </c>
      <c r="F15" s="57">
        <v>0</v>
      </c>
      <c r="G15" s="57">
        <v>0</v>
      </c>
      <c r="H15" s="57">
        <v>0</v>
      </c>
      <c r="I15" s="57">
        <v>0</v>
      </c>
      <c r="J15" s="57">
        <v>0</v>
      </c>
      <c r="K15" s="57">
        <v>0</v>
      </c>
      <c r="L15" s="118">
        <v>1</v>
      </c>
      <c r="M15" s="180"/>
      <c r="N15" s="57">
        <v>0</v>
      </c>
      <c r="O15" s="57">
        <v>1</v>
      </c>
      <c r="P15" s="57">
        <v>1</v>
      </c>
      <c r="Q15" s="57">
        <v>0</v>
      </c>
      <c r="R15" s="57">
        <v>1</v>
      </c>
      <c r="S15" s="57">
        <v>0</v>
      </c>
      <c r="T15" s="57">
        <v>0</v>
      </c>
      <c r="U15" s="57">
        <v>0</v>
      </c>
      <c r="V15" s="57">
        <v>0</v>
      </c>
      <c r="W15" s="118">
        <v>3</v>
      </c>
    </row>
    <row r="16" spans="1:23" x14ac:dyDescent="0.2">
      <c r="B16" s="53" t="s">
        <v>255</v>
      </c>
      <c r="C16" s="57">
        <v>1</v>
      </c>
      <c r="D16" s="57">
        <v>1</v>
      </c>
      <c r="E16" s="57">
        <v>0</v>
      </c>
      <c r="F16" s="57">
        <v>0</v>
      </c>
      <c r="G16" s="57">
        <v>1</v>
      </c>
      <c r="H16" s="57">
        <v>1</v>
      </c>
      <c r="I16" s="57">
        <v>0</v>
      </c>
      <c r="J16" s="57">
        <v>0</v>
      </c>
      <c r="K16" s="57">
        <v>0</v>
      </c>
      <c r="L16" s="118">
        <v>4</v>
      </c>
      <c r="M16" s="180"/>
      <c r="N16" s="57">
        <v>0</v>
      </c>
      <c r="O16" s="57">
        <v>0</v>
      </c>
      <c r="P16" s="57">
        <v>0</v>
      </c>
      <c r="Q16" s="57">
        <v>0</v>
      </c>
      <c r="R16" s="57">
        <v>1</v>
      </c>
      <c r="S16" s="57">
        <v>0</v>
      </c>
      <c r="T16" s="57">
        <v>0</v>
      </c>
      <c r="U16" s="57">
        <v>0</v>
      </c>
      <c r="V16" s="57">
        <v>0</v>
      </c>
      <c r="W16" s="118">
        <v>1</v>
      </c>
    </row>
    <row r="17" spans="2:23" x14ac:dyDescent="0.2">
      <c r="B17" s="53" t="s">
        <v>256</v>
      </c>
      <c r="C17" s="57">
        <v>0</v>
      </c>
      <c r="D17" s="57">
        <v>0</v>
      </c>
      <c r="E17" s="57">
        <v>0</v>
      </c>
      <c r="F17" s="57">
        <v>0</v>
      </c>
      <c r="G17" s="57">
        <v>0</v>
      </c>
      <c r="H17" s="57">
        <v>0</v>
      </c>
      <c r="I17" s="57">
        <v>0</v>
      </c>
      <c r="J17" s="57">
        <v>0</v>
      </c>
      <c r="K17" s="57">
        <v>0</v>
      </c>
      <c r="L17" s="118">
        <v>0</v>
      </c>
      <c r="M17" s="180"/>
      <c r="N17" s="57">
        <v>0</v>
      </c>
      <c r="O17" s="57">
        <v>0</v>
      </c>
      <c r="P17" s="57">
        <v>0</v>
      </c>
      <c r="Q17" s="57">
        <v>0</v>
      </c>
      <c r="R17" s="57">
        <v>0</v>
      </c>
      <c r="S17" s="57">
        <v>0</v>
      </c>
      <c r="T17" s="57">
        <v>0</v>
      </c>
      <c r="U17" s="57">
        <v>0</v>
      </c>
      <c r="V17" s="57">
        <v>0</v>
      </c>
      <c r="W17" s="118">
        <v>0</v>
      </c>
    </row>
    <row r="18" spans="2:23" x14ac:dyDescent="0.2">
      <c r="B18" s="53" t="s">
        <v>257</v>
      </c>
      <c r="C18" s="57">
        <v>0</v>
      </c>
      <c r="D18" s="57">
        <v>1</v>
      </c>
      <c r="E18" s="57">
        <v>1</v>
      </c>
      <c r="F18" s="57">
        <v>0</v>
      </c>
      <c r="G18" s="57">
        <v>0</v>
      </c>
      <c r="H18" s="57">
        <v>0</v>
      </c>
      <c r="I18" s="57">
        <v>0</v>
      </c>
      <c r="J18" s="57">
        <v>0</v>
      </c>
      <c r="K18" s="57">
        <v>0</v>
      </c>
      <c r="L18" s="118">
        <v>2</v>
      </c>
      <c r="M18" s="180"/>
      <c r="N18" s="57">
        <v>0</v>
      </c>
      <c r="O18" s="57">
        <v>0</v>
      </c>
      <c r="P18" s="57">
        <v>0</v>
      </c>
      <c r="Q18" s="57">
        <v>0</v>
      </c>
      <c r="R18" s="57">
        <v>0</v>
      </c>
      <c r="S18" s="57">
        <v>0</v>
      </c>
      <c r="T18" s="57">
        <v>0</v>
      </c>
      <c r="U18" s="57">
        <v>0</v>
      </c>
      <c r="V18" s="57">
        <v>0</v>
      </c>
      <c r="W18" s="118">
        <v>0</v>
      </c>
    </row>
    <row r="19" spans="2:23" x14ac:dyDescent="0.2">
      <c r="B19" s="53" t="s">
        <v>258</v>
      </c>
      <c r="C19" s="57">
        <v>0</v>
      </c>
      <c r="D19" s="57">
        <v>0</v>
      </c>
      <c r="E19" s="57">
        <v>0</v>
      </c>
      <c r="F19" s="57">
        <v>0</v>
      </c>
      <c r="G19" s="57">
        <v>1</v>
      </c>
      <c r="H19" s="57">
        <v>0</v>
      </c>
      <c r="I19" s="57">
        <v>0</v>
      </c>
      <c r="J19" s="57">
        <v>0</v>
      </c>
      <c r="K19" s="57">
        <v>0</v>
      </c>
      <c r="L19" s="118">
        <v>1</v>
      </c>
      <c r="M19" s="180"/>
      <c r="N19" s="57">
        <v>0</v>
      </c>
      <c r="O19" s="57">
        <v>0</v>
      </c>
      <c r="P19" s="57">
        <v>0</v>
      </c>
      <c r="Q19" s="57">
        <v>0</v>
      </c>
      <c r="R19" s="57">
        <v>0</v>
      </c>
      <c r="S19" s="57">
        <v>1</v>
      </c>
      <c r="T19" s="57">
        <v>0</v>
      </c>
      <c r="U19" s="57">
        <v>0</v>
      </c>
      <c r="V19" s="57">
        <v>0</v>
      </c>
      <c r="W19" s="118">
        <v>1</v>
      </c>
    </row>
    <row r="20" spans="2:23" x14ac:dyDescent="0.2">
      <c r="B20" s="53" t="s">
        <v>259</v>
      </c>
      <c r="C20" s="57">
        <v>1</v>
      </c>
      <c r="D20" s="57">
        <v>0</v>
      </c>
      <c r="E20" s="57">
        <v>0</v>
      </c>
      <c r="F20" s="57">
        <v>0</v>
      </c>
      <c r="G20" s="57">
        <v>0</v>
      </c>
      <c r="H20" s="57">
        <v>0</v>
      </c>
      <c r="I20" s="57">
        <v>0</v>
      </c>
      <c r="J20" s="57">
        <v>0</v>
      </c>
      <c r="K20" s="57">
        <v>0</v>
      </c>
      <c r="L20" s="118">
        <v>1</v>
      </c>
      <c r="M20" s="180"/>
      <c r="N20" s="57">
        <v>0</v>
      </c>
      <c r="O20" s="57">
        <v>0</v>
      </c>
      <c r="P20" s="57">
        <v>0</v>
      </c>
      <c r="Q20" s="57">
        <v>0</v>
      </c>
      <c r="R20" s="57">
        <v>0</v>
      </c>
      <c r="S20" s="57">
        <v>0</v>
      </c>
      <c r="T20" s="57">
        <v>0</v>
      </c>
      <c r="U20" s="57">
        <v>1</v>
      </c>
      <c r="V20" s="57">
        <v>0</v>
      </c>
      <c r="W20" s="118">
        <v>1</v>
      </c>
    </row>
    <row r="21" spans="2:23" x14ac:dyDescent="0.2">
      <c r="B21" s="53" t="s">
        <v>260</v>
      </c>
      <c r="C21" s="57">
        <v>0</v>
      </c>
      <c r="D21" s="57">
        <v>0</v>
      </c>
      <c r="E21" s="57">
        <v>0</v>
      </c>
      <c r="F21" s="57">
        <v>0</v>
      </c>
      <c r="G21" s="57">
        <v>0</v>
      </c>
      <c r="H21" s="57">
        <v>0</v>
      </c>
      <c r="I21" s="57">
        <v>0</v>
      </c>
      <c r="J21" s="57">
        <v>0</v>
      </c>
      <c r="K21" s="57">
        <v>0</v>
      </c>
      <c r="L21" s="118">
        <v>0</v>
      </c>
      <c r="M21" s="180"/>
      <c r="N21" s="57">
        <v>0</v>
      </c>
      <c r="O21" s="57">
        <v>0</v>
      </c>
      <c r="P21" s="57">
        <v>0</v>
      </c>
      <c r="Q21" s="57">
        <v>0</v>
      </c>
      <c r="R21" s="57">
        <v>0</v>
      </c>
      <c r="S21" s="57">
        <v>0</v>
      </c>
      <c r="T21" s="57">
        <v>0</v>
      </c>
      <c r="U21" s="57">
        <v>0</v>
      </c>
      <c r="V21" s="57">
        <v>0</v>
      </c>
      <c r="W21" s="118">
        <v>0</v>
      </c>
    </row>
    <row r="22" spans="2:23" x14ac:dyDescent="0.2">
      <c r="B22" s="53" t="s">
        <v>261</v>
      </c>
      <c r="C22" s="57">
        <v>0</v>
      </c>
      <c r="D22" s="57">
        <v>1</v>
      </c>
      <c r="E22" s="57">
        <v>1</v>
      </c>
      <c r="F22" s="57">
        <v>0</v>
      </c>
      <c r="G22" s="57">
        <v>0</v>
      </c>
      <c r="H22" s="57">
        <v>0</v>
      </c>
      <c r="I22" s="57">
        <v>0</v>
      </c>
      <c r="J22" s="57">
        <v>0</v>
      </c>
      <c r="K22" s="57">
        <v>0</v>
      </c>
      <c r="L22" s="118">
        <v>2</v>
      </c>
      <c r="M22" s="180"/>
      <c r="N22" s="57">
        <v>0</v>
      </c>
      <c r="O22" s="57">
        <v>0</v>
      </c>
      <c r="P22" s="57">
        <v>1</v>
      </c>
      <c r="Q22" s="57">
        <v>1</v>
      </c>
      <c r="R22" s="57">
        <v>0</v>
      </c>
      <c r="S22" s="57">
        <v>1</v>
      </c>
      <c r="T22" s="57">
        <v>0</v>
      </c>
      <c r="U22" s="57">
        <v>0</v>
      </c>
      <c r="V22" s="57">
        <v>0</v>
      </c>
      <c r="W22" s="118">
        <v>3</v>
      </c>
    </row>
    <row r="23" spans="2:23" x14ac:dyDescent="0.2">
      <c r="B23" s="53" t="s">
        <v>262</v>
      </c>
      <c r="C23" s="57">
        <v>0</v>
      </c>
      <c r="D23" s="57">
        <v>0</v>
      </c>
      <c r="E23" s="57">
        <v>0</v>
      </c>
      <c r="F23" s="57">
        <v>0</v>
      </c>
      <c r="G23" s="57">
        <v>0</v>
      </c>
      <c r="H23" s="57">
        <v>0</v>
      </c>
      <c r="I23" s="57">
        <v>0</v>
      </c>
      <c r="J23" s="57">
        <v>0</v>
      </c>
      <c r="K23" s="57">
        <v>0</v>
      </c>
      <c r="L23" s="118">
        <v>0</v>
      </c>
      <c r="M23" s="180"/>
      <c r="N23" s="57">
        <v>0</v>
      </c>
      <c r="O23" s="57">
        <v>0</v>
      </c>
      <c r="P23" s="57">
        <v>0</v>
      </c>
      <c r="Q23" s="57">
        <v>0</v>
      </c>
      <c r="R23" s="57">
        <v>0</v>
      </c>
      <c r="S23" s="57">
        <v>0</v>
      </c>
      <c r="T23" s="57">
        <v>0</v>
      </c>
      <c r="U23" s="57">
        <v>0</v>
      </c>
      <c r="V23" s="57">
        <v>0</v>
      </c>
      <c r="W23" s="118">
        <v>0</v>
      </c>
    </row>
    <row r="24" spans="2:23" x14ac:dyDescent="0.2">
      <c r="B24" s="53" t="s">
        <v>263</v>
      </c>
      <c r="C24" s="57">
        <v>0</v>
      </c>
      <c r="D24" s="57">
        <v>0</v>
      </c>
      <c r="E24" s="57">
        <v>0</v>
      </c>
      <c r="F24" s="57">
        <v>0</v>
      </c>
      <c r="G24" s="57">
        <v>0</v>
      </c>
      <c r="H24" s="57">
        <v>0</v>
      </c>
      <c r="I24" s="57">
        <v>0</v>
      </c>
      <c r="J24" s="57">
        <v>1</v>
      </c>
      <c r="K24" s="57">
        <v>0</v>
      </c>
      <c r="L24" s="118">
        <v>1</v>
      </c>
      <c r="M24" s="180"/>
      <c r="N24" s="57">
        <v>0</v>
      </c>
      <c r="O24" s="57">
        <v>0</v>
      </c>
      <c r="P24" s="57">
        <v>0</v>
      </c>
      <c r="Q24" s="57">
        <v>1</v>
      </c>
      <c r="R24" s="57">
        <v>0</v>
      </c>
      <c r="S24" s="57">
        <v>0</v>
      </c>
      <c r="T24" s="57">
        <v>0</v>
      </c>
      <c r="U24" s="57">
        <v>0</v>
      </c>
      <c r="V24" s="57">
        <v>0</v>
      </c>
      <c r="W24" s="118">
        <v>1</v>
      </c>
    </row>
    <row r="25" spans="2:23" x14ac:dyDescent="0.2">
      <c r="B25" s="53" t="s">
        <v>264</v>
      </c>
      <c r="C25" s="57">
        <v>0</v>
      </c>
      <c r="D25" s="57">
        <v>0</v>
      </c>
      <c r="E25" s="57">
        <v>1</v>
      </c>
      <c r="F25" s="57">
        <v>0</v>
      </c>
      <c r="G25" s="57">
        <v>0</v>
      </c>
      <c r="H25" s="57">
        <v>0</v>
      </c>
      <c r="I25" s="57">
        <v>0</v>
      </c>
      <c r="J25" s="57">
        <v>0</v>
      </c>
      <c r="K25" s="57">
        <v>0</v>
      </c>
      <c r="L25" s="118">
        <v>1</v>
      </c>
      <c r="M25" s="180"/>
      <c r="N25" s="57">
        <v>0</v>
      </c>
      <c r="O25" s="57">
        <v>0</v>
      </c>
      <c r="P25" s="57">
        <v>0</v>
      </c>
      <c r="Q25" s="57">
        <v>1</v>
      </c>
      <c r="R25" s="57">
        <v>0</v>
      </c>
      <c r="S25" s="57">
        <v>0</v>
      </c>
      <c r="T25" s="57">
        <v>0</v>
      </c>
      <c r="U25" s="57">
        <v>0</v>
      </c>
      <c r="V25" s="57">
        <v>0</v>
      </c>
      <c r="W25" s="118">
        <v>1</v>
      </c>
    </row>
    <row r="26" spans="2:23" x14ac:dyDescent="0.2">
      <c r="B26" s="53" t="s">
        <v>68</v>
      </c>
      <c r="C26" s="57">
        <v>0</v>
      </c>
      <c r="D26" s="57">
        <v>0</v>
      </c>
      <c r="E26" s="57">
        <v>0</v>
      </c>
      <c r="F26" s="57">
        <v>1</v>
      </c>
      <c r="G26" s="57">
        <v>1</v>
      </c>
      <c r="H26" s="57">
        <v>0</v>
      </c>
      <c r="I26" s="57">
        <v>0</v>
      </c>
      <c r="J26" s="57">
        <v>0</v>
      </c>
      <c r="K26" s="57">
        <v>0</v>
      </c>
      <c r="L26" s="118">
        <v>2</v>
      </c>
      <c r="M26" s="180"/>
      <c r="N26" s="57">
        <v>0</v>
      </c>
      <c r="O26" s="57">
        <v>0</v>
      </c>
      <c r="P26" s="57">
        <v>0</v>
      </c>
      <c r="Q26" s="57">
        <v>1</v>
      </c>
      <c r="R26" s="57">
        <v>0</v>
      </c>
      <c r="S26" s="57">
        <v>2</v>
      </c>
      <c r="T26" s="57">
        <v>0</v>
      </c>
      <c r="U26" s="57">
        <v>0</v>
      </c>
      <c r="V26" s="57">
        <v>0</v>
      </c>
      <c r="W26" s="118">
        <v>3</v>
      </c>
    </row>
    <row r="27" spans="2:23" x14ac:dyDescent="0.2">
      <c r="B27" s="53" t="s">
        <v>70</v>
      </c>
      <c r="C27" s="57">
        <v>0</v>
      </c>
      <c r="D27" s="57">
        <v>1</v>
      </c>
      <c r="E27" s="57">
        <v>3</v>
      </c>
      <c r="F27" s="57">
        <v>3</v>
      </c>
      <c r="G27" s="57">
        <v>1</v>
      </c>
      <c r="H27" s="57">
        <v>1</v>
      </c>
      <c r="I27" s="57">
        <v>0</v>
      </c>
      <c r="J27" s="57">
        <v>0</v>
      </c>
      <c r="K27" s="57">
        <v>0</v>
      </c>
      <c r="L27" s="118">
        <v>9</v>
      </c>
      <c r="M27" s="180"/>
      <c r="N27" s="57">
        <v>0</v>
      </c>
      <c r="O27" s="57">
        <v>0</v>
      </c>
      <c r="P27" s="57">
        <v>2</v>
      </c>
      <c r="Q27" s="57">
        <v>2</v>
      </c>
      <c r="R27" s="57">
        <v>0</v>
      </c>
      <c r="S27" s="57">
        <v>1</v>
      </c>
      <c r="T27" s="57">
        <v>1</v>
      </c>
      <c r="U27" s="57">
        <v>2</v>
      </c>
      <c r="V27" s="57">
        <v>0</v>
      </c>
      <c r="W27" s="118">
        <v>8</v>
      </c>
    </row>
    <row r="28" spans="2:23" x14ac:dyDescent="0.2">
      <c r="B28" s="53" t="s">
        <v>216</v>
      </c>
      <c r="C28" s="57">
        <v>1</v>
      </c>
      <c r="D28" s="57">
        <v>1</v>
      </c>
      <c r="E28" s="57">
        <v>4</v>
      </c>
      <c r="F28" s="57">
        <v>0</v>
      </c>
      <c r="G28" s="57">
        <v>3</v>
      </c>
      <c r="H28" s="57">
        <v>0</v>
      </c>
      <c r="I28" s="57">
        <v>0</v>
      </c>
      <c r="J28" s="57">
        <v>0</v>
      </c>
      <c r="K28" s="57">
        <v>0</v>
      </c>
      <c r="L28" s="118">
        <v>9</v>
      </c>
      <c r="M28" s="180"/>
      <c r="N28" s="57">
        <v>2</v>
      </c>
      <c r="O28" s="57">
        <v>2</v>
      </c>
      <c r="P28" s="57">
        <v>1</v>
      </c>
      <c r="Q28" s="57">
        <v>0</v>
      </c>
      <c r="R28" s="57">
        <v>1</v>
      </c>
      <c r="S28" s="57">
        <v>1</v>
      </c>
      <c r="T28" s="57">
        <v>0</v>
      </c>
      <c r="U28" s="57">
        <v>0</v>
      </c>
      <c r="V28" s="57">
        <v>0</v>
      </c>
      <c r="W28" s="118">
        <v>7</v>
      </c>
    </row>
    <row r="29" spans="2:23" x14ac:dyDescent="0.2">
      <c r="B29" s="119" t="s">
        <v>93</v>
      </c>
      <c r="C29" s="118">
        <v>5</v>
      </c>
      <c r="D29" s="118">
        <v>10</v>
      </c>
      <c r="E29" s="118">
        <v>11</v>
      </c>
      <c r="F29" s="118">
        <v>7</v>
      </c>
      <c r="G29" s="118">
        <v>10</v>
      </c>
      <c r="H29" s="118">
        <v>2</v>
      </c>
      <c r="I29" s="118">
        <v>0</v>
      </c>
      <c r="J29" s="118">
        <v>1</v>
      </c>
      <c r="K29" s="118">
        <v>0</v>
      </c>
      <c r="L29" s="118">
        <v>46</v>
      </c>
      <c r="M29" s="180"/>
      <c r="N29" s="118">
        <v>4</v>
      </c>
      <c r="O29" s="118">
        <v>4</v>
      </c>
      <c r="P29" s="118">
        <v>9</v>
      </c>
      <c r="Q29" s="118">
        <v>13</v>
      </c>
      <c r="R29" s="118">
        <v>4</v>
      </c>
      <c r="S29" s="118">
        <v>6</v>
      </c>
      <c r="T29" s="118">
        <v>1</v>
      </c>
      <c r="U29" s="118">
        <v>3</v>
      </c>
      <c r="V29" s="118">
        <v>2</v>
      </c>
      <c r="W29" s="118">
        <v>46</v>
      </c>
    </row>
    <row r="30" spans="2:23" x14ac:dyDescent="0.2">
      <c r="B30" s="257" t="s">
        <v>156</v>
      </c>
      <c r="C30" s="258"/>
      <c r="D30" s="258"/>
      <c r="E30" s="258"/>
      <c r="F30" s="258"/>
      <c r="G30" s="258"/>
      <c r="H30" s="258"/>
      <c r="I30" s="258"/>
      <c r="J30" s="258"/>
      <c r="K30" s="258"/>
      <c r="L30" s="258"/>
      <c r="M30" s="180"/>
      <c r="N30" s="259"/>
      <c r="O30" s="259"/>
      <c r="P30" s="259"/>
      <c r="Q30" s="259"/>
      <c r="R30" s="259"/>
      <c r="S30" s="259"/>
      <c r="T30" s="259"/>
      <c r="U30" s="259"/>
      <c r="V30" s="259"/>
      <c r="W30" s="259"/>
    </row>
    <row r="31" spans="2:23" ht="14.25" customHeight="1" x14ac:dyDescent="0.2">
      <c r="B31" s="53" t="s">
        <v>230</v>
      </c>
      <c r="C31" s="57">
        <v>1</v>
      </c>
      <c r="D31" s="57">
        <v>2</v>
      </c>
      <c r="E31" s="57">
        <v>0</v>
      </c>
      <c r="F31" s="57">
        <v>1</v>
      </c>
      <c r="G31" s="57">
        <v>1</v>
      </c>
      <c r="H31" s="57">
        <v>3</v>
      </c>
      <c r="I31" s="57">
        <v>0</v>
      </c>
      <c r="J31" s="57">
        <v>1</v>
      </c>
      <c r="K31" s="57">
        <v>0</v>
      </c>
      <c r="L31" s="118">
        <v>9</v>
      </c>
      <c r="M31" s="180"/>
      <c r="N31" s="57">
        <v>1</v>
      </c>
      <c r="O31" s="57">
        <v>0</v>
      </c>
      <c r="P31" s="57">
        <v>1</v>
      </c>
      <c r="Q31" s="57">
        <v>4</v>
      </c>
      <c r="R31" s="57">
        <v>0</v>
      </c>
      <c r="S31" s="57">
        <v>1</v>
      </c>
      <c r="T31" s="57">
        <v>1</v>
      </c>
      <c r="U31" s="57">
        <v>0</v>
      </c>
      <c r="V31" s="57">
        <v>1</v>
      </c>
      <c r="W31" s="118">
        <v>9</v>
      </c>
    </row>
    <row r="32" spans="2:23" x14ac:dyDescent="0.2">
      <c r="B32" s="53" t="s">
        <v>231</v>
      </c>
      <c r="C32" s="57">
        <v>0</v>
      </c>
      <c r="D32" s="57">
        <v>1</v>
      </c>
      <c r="E32" s="57">
        <v>0</v>
      </c>
      <c r="F32" s="57">
        <v>0</v>
      </c>
      <c r="G32" s="57">
        <v>0</v>
      </c>
      <c r="H32" s="57">
        <v>1</v>
      </c>
      <c r="I32" s="57">
        <v>0</v>
      </c>
      <c r="J32" s="57">
        <v>0</v>
      </c>
      <c r="K32" s="57">
        <v>0</v>
      </c>
      <c r="L32" s="118">
        <v>2</v>
      </c>
      <c r="M32" s="180"/>
      <c r="N32" s="57">
        <v>0</v>
      </c>
      <c r="O32" s="57">
        <v>2</v>
      </c>
      <c r="P32" s="57">
        <v>1</v>
      </c>
      <c r="Q32" s="57">
        <v>2</v>
      </c>
      <c r="R32" s="57">
        <v>0</v>
      </c>
      <c r="S32" s="57">
        <v>0</v>
      </c>
      <c r="T32" s="57">
        <v>0</v>
      </c>
      <c r="U32" s="57">
        <v>0</v>
      </c>
      <c r="V32" s="57">
        <v>0</v>
      </c>
      <c r="W32" s="118">
        <v>5</v>
      </c>
    </row>
    <row r="33" spans="2:23" x14ac:dyDescent="0.2">
      <c r="B33" s="53" t="s">
        <v>232</v>
      </c>
      <c r="C33" s="57">
        <v>0</v>
      </c>
      <c r="D33" s="57">
        <v>4</v>
      </c>
      <c r="E33" s="57">
        <v>1</v>
      </c>
      <c r="F33" s="57">
        <v>0</v>
      </c>
      <c r="G33" s="57">
        <v>1</v>
      </c>
      <c r="H33" s="57">
        <v>0</v>
      </c>
      <c r="I33" s="57">
        <v>0</v>
      </c>
      <c r="J33" s="57">
        <v>0</v>
      </c>
      <c r="K33" s="57">
        <v>0</v>
      </c>
      <c r="L33" s="118">
        <v>6</v>
      </c>
      <c r="M33" s="180"/>
      <c r="N33" s="57">
        <v>2</v>
      </c>
      <c r="O33" s="57">
        <v>0</v>
      </c>
      <c r="P33" s="57">
        <v>1</v>
      </c>
      <c r="Q33" s="57">
        <v>0</v>
      </c>
      <c r="R33" s="57">
        <v>0</v>
      </c>
      <c r="S33" s="57">
        <v>1</v>
      </c>
      <c r="T33" s="57">
        <v>0</v>
      </c>
      <c r="U33" s="57">
        <v>0</v>
      </c>
      <c r="V33" s="57">
        <v>0</v>
      </c>
      <c r="W33" s="118">
        <v>4</v>
      </c>
    </row>
    <row r="34" spans="2:23" x14ac:dyDescent="0.2">
      <c r="B34" s="53" t="s">
        <v>233</v>
      </c>
      <c r="C34" s="57">
        <v>0</v>
      </c>
      <c r="D34" s="57">
        <v>0</v>
      </c>
      <c r="E34" s="57">
        <v>3</v>
      </c>
      <c r="F34" s="57">
        <v>0</v>
      </c>
      <c r="G34" s="57">
        <v>0</v>
      </c>
      <c r="H34" s="57">
        <v>1</v>
      </c>
      <c r="I34" s="57">
        <v>0</v>
      </c>
      <c r="J34" s="57">
        <v>0</v>
      </c>
      <c r="K34" s="57">
        <v>0</v>
      </c>
      <c r="L34" s="118">
        <v>4</v>
      </c>
      <c r="M34" s="180"/>
      <c r="N34" s="57">
        <v>0</v>
      </c>
      <c r="O34" s="57">
        <v>0</v>
      </c>
      <c r="P34" s="57">
        <v>2</v>
      </c>
      <c r="Q34" s="57">
        <v>1</v>
      </c>
      <c r="R34" s="57">
        <v>1</v>
      </c>
      <c r="S34" s="57">
        <v>0</v>
      </c>
      <c r="T34" s="57">
        <v>0</v>
      </c>
      <c r="U34" s="57">
        <v>0</v>
      </c>
      <c r="V34" s="57">
        <v>0</v>
      </c>
      <c r="W34" s="118">
        <v>4</v>
      </c>
    </row>
    <row r="35" spans="2:23" x14ac:dyDescent="0.2">
      <c r="B35" s="53" t="s">
        <v>234</v>
      </c>
      <c r="C35" s="57">
        <v>0</v>
      </c>
      <c r="D35" s="57">
        <v>0</v>
      </c>
      <c r="E35" s="57">
        <v>1</v>
      </c>
      <c r="F35" s="57">
        <v>1</v>
      </c>
      <c r="G35" s="57">
        <v>1</v>
      </c>
      <c r="H35" s="57">
        <v>1</v>
      </c>
      <c r="I35" s="57">
        <v>0</v>
      </c>
      <c r="J35" s="57">
        <v>0</v>
      </c>
      <c r="K35" s="57">
        <v>0</v>
      </c>
      <c r="L35" s="118">
        <v>4</v>
      </c>
      <c r="M35" s="180"/>
      <c r="N35" s="57">
        <v>0</v>
      </c>
      <c r="O35" s="57">
        <v>0</v>
      </c>
      <c r="P35" s="57">
        <v>0</v>
      </c>
      <c r="Q35" s="57">
        <v>1</v>
      </c>
      <c r="R35" s="57">
        <v>1</v>
      </c>
      <c r="S35" s="57">
        <v>0</v>
      </c>
      <c r="T35" s="57">
        <v>0</v>
      </c>
      <c r="U35" s="57">
        <v>0</v>
      </c>
      <c r="V35" s="57">
        <v>0</v>
      </c>
      <c r="W35" s="118">
        <v>2</v>
      </c>
    </row>
    <row r="36" spans="2:23" x14ac:dyDescent="0.2">
      <c r="B36" s="53" t="s">
        <v>235</v>
      </c>
      <c r="C36" s="57">
        <v>1</v>
      </c>
      <c r="D36" s="57">
        <v>0</v>
      </c>
      <c r="E36" s="57">
        <v>1</v>
      </c>
      <c r="F36" s="57">
        <v>0</v>
      </c>
      <c r="G36" s="57">
        <v>0</v>
      </c>
      <c r="H36" s="57">
        <v>0</v>
      </c>
      <c r="I36" s="57">
        <v>0</v>
      </c>
      <c r="J36" s="57">
        <v>0</v>
      </c>
      <c r="K36" s="57">
        <v>0</v>
      </c>
      <c r="L36" s="118">
        <v>2</v>
      </c>
      <c r="M36" s="180"/>
      <c r="N36" s="57">
        <v>0</v>
      </c>
      <c r="O36" s="57">
        <v>0</v>
      </c>
      <c r="P36" s="57">
        <v>0</v>
      </c>
      <c r="Q36" s="57">
        <v>0</v>
      </c>
      <c r="R36" s="57">
        <v>1</v>
      </c>
      <c r="S36" s="57">
        <v>0</v>
      </c>
      <c r="T36" s="57">
        <v>0</v>
      </c>
      <c r="U36" s="57">
        <v>0</v>
      </c>
      <c r="V36" s="57">
        <v>0</v>
      </c>
      <c r="W36" s="118">
        <v>1</v>
      </c>
    </row>
    <row r="37" spans="2:23" x14ac:dyDescent="0.2">
      <c r="B37" s="53" t="s">
        <v>236</v>
      </c>
      <c r="C37" s="57">
        <v>0</v>
      </c>
      <c r="D37" s="57">
        <v>1</v>
      </c>
      <c r="E37" s="57">
        <v>2</v>
      </c>
      <c r="F37" s="57">
        <v>0</v>
      </c>
      <c r="G37" s="57">
        <v>0</v>
      </c>
      <c r="H37" s="57">
        <v>1</v>
      </c>
      <c r="I37" s="57">
        <v>0</v>
      </c>
      <c r="J37" s="57">
        <v>0</v>
      </c>
      <c r="K37" s="57">
        <v>0</v>
      </c>
      <c r="L37" s="118">
        <v>4</v>
      </c>
      <c r="M37" s="180"/>
      <c r="N37" s="57">
        <v>0</v>
      </c>
      <c r="O37" s="57">
        <v>0</v>
      </c>
      <c r="P37" s="57">
        <v>0</v>
      </c>
      <c r="Q37" s="57">
        <v>2</v>
      </c>
      <c r="R37" s="57">
        <v>0</v>
      </c>
      <c r="S37" s="57">
        <v>0</v>
      </c>
      <c r="T37" s="57">
        <v>0</v>
      </c>
      <c r="U37" s="57">
        <v>1</v>
      </c>
      <c r="V37" s="57">
        <v>0</v>
      </c>
      <c r="W37" s="118">
        <v>3</v>
      </c>
    </row>
    <row r="38" spans="2:23" x14ac:dyDescent="0.2">
      <c r="B38" s="53" t="s">
        <v>237</v>
      </c>
      <c r="C38" s="57">
        <v>0</v>
      </c>
      <c r="D38" s="57">
        <v>0</v>
      </c>
      <c r="E38" s="57">
        <v>0</v>
      </c>
      <c r="F38" s="57">
        <v>0</v>
      </c>
      <c r="G38" s="57">
        <v>0</v>
      </c>
      <c r="H38" s="57">
        <v>0</v>
      </c>
      <c r="I38" s="57">
        <v>0</v>
      </c>
      <c r="J38" s="57">
        <v>0</v>
      </c>
      <c r="K38" s="57">
        <v>0</v>
      </c>
      <c r="L38" s="118">
        <v>0</v>
      </c>
      <c r="M38" s="180"/>
      <c r="N38" s="57">
        <v>0</v>
      </c>
      <c r="O38" s="57">
        <v>0</v>
      </c>
      <c r="P38" s="57">
        <v>0</v>
      </c>
      <c r="Q38" s="57">
        <v>0</v>
      </c>
      <c r="R38" s="57">
        <v>0</v>
      </c>
      <c r="S38" s="57">
        <v>0</v>
      </c>
      <c r="T38" s="57">
        <v>0</v>
      </c>
      <c r="U38" s="57">
        <v>0</v>
      </c>
      <c r="V38" s="57">
        <v>0</v>
      </c>
      <c r="W38" s="118">
        <v>0</v>
      </c>
    </row>
    <row r="39" spans="2:23" x14ac:dyDescent="0.2">
      <c r="B39" s="53" t="s">
        <v>238</v>
      </c>
      <c r="C39" s="57">
        <v>0</v>
      </c>
      <c r="D39" s="57">
        <v>1</v>
      </c>
      <c r="E39" s="57">
        <v>0</v>
      </c>
      <c r="F39" s="57">
        <v>0</v>
      </c>
      <c r="G39" s="57">
        <v>0</v>
      </c>
      <c r="H39" s="57">
        <v>0</v>
      </c>
      <c r="I39" s="57">
        <v>0</v>
      </c>
      <c r="J39" s="57">
        <v>0</v>
      </c>
      <c r="K39" s="57">
        <v>0</v>
      </c>
      <c r="L39" s="118">
        <v>1</v>
      </c>
      <c r="M39" s="180"/>
      <c r="N39" s="57">
        <v>0</v>
      </c>
      <c r="O39" s="57">
        <v>0</v>
      </c>
      <c r="P39" s="57">
        <v>0</v>
      </c>
      <c r="Q39" s="57">
        <v>0</v>
      </c>
      <c r="R39" s="57">
        <v>0</v>
      </c>
      <c r="S39" s="57">
        <v>0</v>
      </c>
      <c r="T39" s="57">
        <v>0</v>
      </c>
      <c r="U39" s="57">
        <v>0</v>
      </c>
      <c r="V39" s="57">
        <v>0</v>
      </c>
      <c r="W39" s="118">
        <v>0</v>
      </c>
    </row>
    <row r="40" spans="2:23" x14ac:dyDescent="0.2">
      <c r="B40" s="53" t="s">
        <v>239</v>
      </c>
      <c r="C40" s="57">
        <v>0</v>
      </c>
      <c r="D40" s="57">
        <v>0</v>
      </c>
      <c r="E40" s="57">
        <v>0</v>
      </c>
      <c r="F40" s="57">
        <v>0</v>
      </c>
      <c r="G40" s="57">
        <v>0</v>
      </c>
      <c r="H40" s="57">
        <v>0</v>
      </c>
      <c r="I40" s="57">
        <v>0</v>
      </c>
      <c r="J40" s="57">
        <v>0</v>
      </c>
      <c r="K40" s="57">
        <v>0</v>
      </c>
      <c r="L40" s="118">
        <v>0</v>
      </c>
      <c r="M40" s="180"/>
      <c r="N40" s="57">
        <v>0</v>
      </c>
      <c r="O40" s="57">
        <v>0</v>
      </c>
      <c r="P40" s="57">
        <v>0</v>
      </c>
      <c r="Q40" s="57">
        <v>0</v>
      </c>
      <c r="R40" s="57">
        <v>0</v>
      </c>
      <c r="S40" s="57">
        <v>0</v>
      </c>
      <c r="T40" s="57">
        <v>0</v>
      </c>
      <c r="U40" s="57">
        <v>0</v>
      </c>
      <c r="V40" s="57">
        <v>0</v>
      </c>
      <c r="W40" s="118">
        <v>0</v>
      </c>
    </row>
    <row r="41" spans="2:23" x14ac:dyDescent="0.2">
      <c r="B41" s="53" t="s">
        <v>240</v>
      </c>
      <c r="C41" s="57">
        <v>0</v>
      </c>
      <c r="D41" s="57">
        <v>0</v>
      </c>
      <c r="E41" s="57">
        <v>3</v>
      </c>
      <c r="F41" s="57">
        <v>0</v>
      </c>
      <c r="G41" s="57">
        <v>0</v>
      </c>
      <c r="H41" s="57">
        <v>0</v>
      </c>
      <c r="I41" s="57">
        <v>0</v>
      </c>
      <c r="J41" s="57">
        <v>0</v>
      </c>
      <c r="K41" s="57">
        <v>0</v>
      </c>
      <c r="L41" s="118">
        <v>3</v>
      </c>
      <c r="M41" s="180"/>
      <c r="N41" s="57">
        <v>0</v>
      </c>
      <c r="O41" s="57">
        <v>0</v>
      </c>
      <c r="P41" s="57">
        <v>1</v>
      </c>
      <c r="Q41" s="57">
        <v>2</v>
      </c>
      <c r="R41" s="57">
        <v>0</v>
      </c>
      <c r="S41" s="57">
        <v>0</v>
      </c>
      <c r="T41" s="57">
        <v>0</v>
      </c>
      <c r="U41" s="57">
        <v>0</v>
      </c>
      <c r="V41" s="57">
        <v>0</v>
      </c>
      <c r="W41" s="118">
        <v>3</v>
      </c>
    </row>
    <row r="42" spans="2:23" x14ac:dyDescent="0.2">
      <c r="B42" s="53" t="s">
        <v>241</v>
      </c>
      <c r="C42" s="57">
        <v>0</v>
      </c>
      <c r="D42" s="57">
        <v>0</v>
      </c>
      <c r="E42" s="57">
        <v>0</v>
      </c>
      <c r="F42" s="57">
        <v>0</v>
      </c>
      <c r="G42" s="57">
        <v>0</v>
      </c>
      <c r="H42" s="57">
        <v>0</v>
      </c>
      <c r="I42" s="57">
        <v>0</v>
      </c>
      <c r="J42" s="57">
        <v>0</v>
      </c>
      <c r="K42" s="57">
        <v>0</v>
      </c>
      <c r="L42" s="118">
        <v>0</v>
      </c>
      <c r="M42" s="180"/>
      <c r="N42" s="57">
        <v>0</v>
      </c>
      <c r="O42" s="57">
        <v>0</v>
      </c>
      <c r="P42" s="57">
        <v>0</v>
      </c>
      <c r="Q42" s="57">
        <v>0</v>
      </c>
      <c r="R42" s="57">
        <v>0</v>
      </c>
      <c r="S42" s="57">
        <v>0</v>
      </c>
      <c r="T42" s="57">
        <v>0</v>
      </c>
      <c r="U42" s="57">
        <v>0</v>
      </c>
      <c r="V42" s="57">
        <v>0</v>
      </c>
      <c r="W42" s="118">
        <v>0</v>
      </c>
    </row>
    <row r="43" spans="2:23" x14ac:dyDescent="0.2">
      <c r="B43" s="53" t="s">
        <v>242</v>
      </c>
      <c r="C43" s="57">
        <v>0</v>
      </c>
      <c r="D43" s="57">
        <v>0</v>
      </c>
      <c r="E43" s="57">
        <v>0</v>
      </c>
      <c r="F43" s="57">
        <v>0</v>
      </c>
      <c r="G43" s="57">
        <v>0</v>
      </c>
      <c r="H43" s="57">
        <v>0</v>
      </c>
      <c r="I43" s="57">
        <v>0</v>
      </c>
      <c r="J43" s="57">
        <v>0</v>
      </c>
      <c r="K43" s="57">
        <v>0</v>
      </c>
      <c r="L43" s="118">
        <v>0</v>
      </c>
      <c r="M43" s="180"/>
      <c r="N43" s="57">
        <v>0</v>
      </c>
      <c r="O43" s="57">
        <v>0</v>
      </c>
      <c r="P43" s="57">
        <v>0</v>
      </c>
      <c r="Q43" s="57">
        <v>0</v>
      </c>
      <c r="R43" s="57">
        <v>0</v>
      </c>
      <c r="S43" s="57">
        <v>0</v>
      </c>
      <c r="T43" s="57">
        <v>0</v>
      </c>
      <c r="U43" s="57">
        <v>0</v>
      </c>
      <c r="V43" s="57">
        <v>0</v>
      </c>
      <c r="W43" s="118">
        <v>0</v>
      </c>
    </row>
    <row r="44" spans="2:23" x14ac:dyDescent="0.2">
      <c r="B44" s="53" t="s">
        <v>243</v>
      </c>
      <c r="C44" s="57">
        <v>0</v>
      </c>
      <c r="D44" s="57">
        <v>0</v>
      </c>
      <c r="E44" s="57">
        <v>0</v>
      </c>
      <c r="F44" s="57">
        <v>0</v>
      </c>
      <c r="G44" s="57">
        <v>0</v>
      </c>
      <c r="H44" s="57">
        <v>0</v>
      </c>
      <c r="I44" s="57">
        <v>1</v>
      </c>
      <c r="J44" s="57">
        <v>0</v>
      </c>
      <c r="K44" s="57">
        <v>0</v>
      </c>
      <c r="L44" s="118">
        <v>1</v>
      </c>
      <c r="M44" s="180"/>
      <c r="N44" s="57">
        <v>0</v>
      </c>
      <c r="O44" s="57">
        <v>0</v>
      </c>
      <c r="P44" s="57">
        <v>0</v>
      </c>
      <c r="Q44" s="57">
        <v>0</v>
      </c>
      <c r="R44" s="57">
        <v>0</v>
      </c>
      <c r="S44" s="57">
        <v>0</v>
      </c>
      <c r="T44" s="57">
        <v>1</v>
      </c>
      <c r="U44" s="57">
        <v>0</v>
      </c>
      <c r="V44" s="57">
        <v>0</v>
      </c>
      <c r="W44" s="118">
        <v>1</v>
      </c>
    </row>
    <row r="45" spans="2:23" x14ac:dyDescent="0.2">
      <c r="B45" s="53" t="s">
        <v>244</v>
      </c>
      <c r="C45" s="57">
        <v>0</v>
      </c>
      <c r="D45" s="57">
        <v>0</v>
      </c>
      <c r="E45" s="57">
        <v>0</v>
      </c>
      <c r="F45" s="57">
        <v>1</v>
      </c>
      <c r="G45" s="57">
        <v>0</v>
      </c>
      <c r="H45" s="57">
        <v>0</v>
      </c>
      <c r="I45" s="57">
        <v>0</v>
      </c>
      <c r="J45" s="57">
        <v>0</v>
      </c>
      <c r="K45" s="57">
        <v>0</v>
      </c>
      <c r="L45" s="118">
        <v>1</v>
      </c>
      <c r="M45" s="180"/>
      <c r="N45" s="57">
        <v>0</v>
      </c>
      <c r="O45" s="57">
        <v>0</v>
      </c>
      <c r="P45" s="57">
        <v>0</v>
      </c>
      <c r="Q45" s="57">
        <v>1</v>
      </c>
      <c r="R45" s="57">
        <v>0</v>
      </c>
      <c r="S45" s="57">
        <v>0</v>
      </c>
      <c r="T45" s="57">
        <v>0</v>
      </c>
      <c r="U45" s="57">
        <v>0</v>
      </c>
      <c r="V45" s="57">
        <v>0</v>
      </c>
      <c r="W45" s="118">
        <v>1</v>
      </c>
    </row>
    <row r="46" spans="2:23" x14ac:dyDescent="0.2">
      <c r="B46" s="53" t="s">
        <v>245</v>
      </c>
      <c r="C46" s="57">
        <v>0</v>
      </c>
      <c r="D46" s="57">
        <v>6</v>
      </c>
      <c r="E46" s="57">
        <v>11</v>
      </c>
      <c r="F46" s="57">
        <v>4</v>
      </c>
      <c r="G46" s="57">
        <v>2</v>
      </c>
      <c r="H46" s="57">
        <v>2</v>
      </c>
      <c r="I46" s="57">
        <v>0</v>
      </c>
      <c r="J46" s="57">
        <v>1</v>
      </c>
      <c r="K46" s="57">
        <v>1</v>
      </c>
      <c r="L46" s="118">
        <v>27</v>
      </c>
      <c r="M46" s="180"/>
      <c r="N46" s="57">
        <v>0</v>
      </c>
      <c r="O46" s="57">
        <v>3</v>
      </c>
      <c r="P46" s="57">
        <v>11</v>
      </c>
      <c r="Q46" s="57">
        <v>2</v>
      </c>
      <c r="R46" s="57">
        <v>5</v>
      </c>
      <c r="S46" s="57">
        <v>0</v>
      </c>
      <c r="T46" s="57">
        <v>2</v>
      </c>
      <c r="U46" s="57">
        <v>2</v>
      </c>
      <c r="V46" s="57">
        <v>0</v>
      </c>
      <c r="W46" s="118">
        <v>25</v>
      </c>
    </row>
    <row r="47" spans="2:23" x14ac:dyDescent="0.2">
      <c r="B47" s="53" t="s">
        <v>216</v>
      </c>
      <c r="C47" s="57">
        <v>1</v>
      </c>
      <c r="D47" s="57">
        <v>1</v>
      </c>
      <c r="E47" s="57">
        <v>3</v>
      </c>
      <c r="F47" s="57">
        <v>1</v>
      </c>
      <c r="G47" s="57">
        <v>0</v>
      </c>
      <c r="H47" s="57">
        <v>2</v>
      </c>
      <c r="I47" s="57">
        <v>1</v>
      </c>
      <c r="J47" s="57">
        <v>2</v>
      </c>
      <c r="K47" s="57">
        <v>0</v>
      </c>
      <c r="L47" s="118">
        <v>11</v>
      </c>
      <c r="M47" s="180"/>
      <c r="N47" s="57">
        <v>1</v>
      </c>
      <c r="O47" s="57">
        <v>2</v>
      </c>
      <c r="P47" s="57">
        <v>2</v>
      </c>
      <c r="Q47" s="57">
        <v>8</v>
      </c>
      <c r="R47" s="57">
        <v>1</v>
      </c>
      <c r="S47" s="57">
        <v>1</v>
      </c>
      <c r="T47" s="57">
        <v>0</v>
      </c>
      <c r="U47" s="57">
        <v>2</v>
      </c>
      <c r="V47" s="57">
        <v>0</v>
      </c>
      <c r="W47" s="118">
        <v>17</v>
      </c>
    </row>
    <row r="48" spans="2:23" x14ac:dyDescent="0.2">
      <c r="B48" s="53" t="s">
        <v>93</v>
      </c>
      <c r="C48" s="118">
        <v>3</v>
      </c>
      <c r="D48" s="118">
        <v>16</v>
      </c>
      <c r="E48" s="118">
        <v>25</v>
      </c>
      <c r="F48" s="118">
        <v>8</v>
      </c>
      <c r="G48" s="118">
        <v>5</v>
      </c>
      <c r="H48" s="118">
        <v>11</v>
      </c>
      <c r="I48" s="118">
        <v>2</v>
      </c>
      <c r="J48" s="118">
        <v>4</v>
      </c>
      <c r="K48" s="118">
        <v>1</v>
      </c>
      <c r="L48" s="118">
        <v>75</v>
      </c>
      <c r="M48" s="180"/>
      <c r="N48" s="118">
        <v>4</v>
      </c>
      <c r="O48" s="118">
        <v>7</v>
      </c>
      <c r="P48" s="118">
        <v>19</v>
      </c>
      <c r="Q48" s="118">
        <v>23</v>
      </c>
      <c r="R48" s="118">
        <v>9</v>
      </c>
      <c r="S48" s="118">
        <v>3</v>
      </c>
      <c r="T48" s="118">
        <v>4</v>
      </c>
      <c r="U48" s="118">
        <v>5</v>
      </c>
      <c r="V48" s="118">
        <v>1</v>
      </c>
      <c r="W48" s="118">
        <v>75</v>
      </c>
    </row>
    <row r="49" spans="2:23" x14ac:dyDescent="0.2">
      <c r="B49" s="257" t="s">
        <v>153</v>
      </c>
      <c r="C49" s="258"/>
      <c r="D49" s="258"/>
      <c r="E49" s="258"/>
      <c r="F49" s="258"/>
      <c r="G49" s="258"/>
      <c r="H49" s="258"/>
      <c r="I49" s="258"/>
      <c r="J49" s="258"/>
      <c r="K49" s="258"/>
      <c r="L49" s="258"/>
      <c r="M49" s="180"/>
      <c r="N49" s="259"/>
      <c r="O49" s="259"/>
      <c r="P49" s="259"/>
      <c r="Q49" s="259"/>
      <c r="R49" s="259"/>
      <c r="S49" s="259"/>
      <c r="T49" s="259"/>
      <c r="U49" s="259"/>
      <c r="V49" s="259"/>
      <c r="W49" s="259"/>
    </row>
    <row r="50" spans="2:23" ht="15.75" customHeight="1" x14ac:dyDescent="0.2">
      <c r="B50" s="191" t="s">
        <v>230</v>
      </c>
      <c r="C50" s="57">
        <v>2</v>
      </c>
      <c r="D50" s="57">
        <v>4</v>
      </c>
      <c r="E50" s="57">
        <v>2</v>
      </c>
      <c r="F50" s="57">
        <v>2</v>
      </c>
      <c r="G50" s="57">
        <v>0</v>
      </c>
      <c r="H50" s="57">
        <v>0</v>
      </c>
      <c r="I50" s="57">
        <v>0</v>
      </c>
      <c r="J50" s="57">
        <v>0</v>
      </c>
      <c r="K50" s="57">
        <v>0</v>
      </c>
      <c r="L50" s="118">
        <v>10</v>
      </c>
      <c r="M50" s="180"/>
      <c r="N50" s="57">
        <v>0</v>
      </c>
      <c r="O50" s="57">
        <v>4</v>
      </c>
      <c r="P50" s="57">
        <v>2</v>
      </c>
      <c r="Q50" s="57">
        <v>4</v>
      </c>
      <c r="R50" s="57">
        <v>2</v>
      </c>
      <c r="S50" s="57">
        <v>1</v>
      </c>
      <c r="T50" s="57">
        <v>0</v>
      </c>
      <c r="U50" s="57">
        <v>0</v>
      </c>
      <c r="V50" s="57">
        <v>1</v>
      </c>
      <c r="W50" s="118">
        <v>14</v>
      </c>
    </row>
    <row r="51" spans="2:23" x14ac:dyDescent="0.2">
      <c r="B51" s="53" t="s">
        <v>231</v>
      </c>
      <c r="C51" s="57">
        <v>0</v>
      </c>
      <c r="D51" s="57">
        <v>1</v>
      </c>
      <c r="E51" s="57">
        <v>2</v>
      </c>
      <c r="F51" s="57">
        <v>1</v>
      </c>
      <c r="G51" s="57">
        <v>0</v>
      </c>
      <c r="H51" s="57">
        <v>1</v>
      </c>
      <c r="I51" s="57">
        <v>0</v>
      </c>
      <c r="J51" s="57">
        <v>0</v>
      </c>
      <c r="K51" s="57">
        <v>0</v>
      </c>
      <c r="L51" s="118">
        <v>5</v>
      </c>
      <c r="M51" s="180"/>
      <c r="N51" s="57">
        <v>0</v>
      </c>
      <c r="O51" s="57">
        <v>0</v>
      </c>
      <c r="P51" s="57">
        <v>0</v>
      </c>
      <c r="Q51" s="57">
        <v>0</v>
      </c>
      <c r="R51" s="57">
        <v>0</v>
      </c>
      <c r="S51" s="57">
        <v>1</v>
      </c>
      <c r="T51" s="57">
        <v>0</v>
      </c>
      <c r="U51" s="57">
        <v>0</v>
      </c>
      <c r="V51" s="57">
        <v>0</v>
      </c>
      <c r="W51" s="118">
        <v>1</v>
      </c>
    </row>
    <row r="52" spans="2:23" x14ac:dyDescent="0.2">
      <c r="B52" s="53" t="s">
        <v>232</v>
      </c>
      <c r="C52" s="57">
        <v>0</v>
      </c>
      <c r="D52" s="57">
        <v>0</v>
      </c>
      <c r="E52" s="57">
        <v>2</v>
      </c>
      <c r="F52" s="57">
        <v>2</v>
      </c>
      <c r="G52" s="57">
        <v>0</v>
      </c>
      <c r="H52" s="57">
        <v>0</v>
      </c>
      <c r="I52" s="57">
        <v>0</v>
      </c>
      <c r="J52" s="57">
        <v>0</v>
      </c>
      <c r="K52" s="57">
        <v>0</v>
      </c>
      <c r="L52" s="118">
        <v>4</v>
      </c>
      <c r="M52" s="180"/>
      <c r="N52" s="57">
        <v>1</v>
      </c>
      <c r="O52" s="57">
        <v>0</v>
      </c>
      <c r="P52" s="57">
        <v>2</v>
      </c>
      <c r="Q52" s="57">
        <v>0</v>
      </c>
      <c r="R52" s="57">
        <v>0</v>
      </c>
      <c r="S52" s="57">
        <v>0</v>
      </c>
      <c r="T52" s="57">
        <v>1</v>
      </c>
      <c r="U52" s="57">
        <v>0</v>
      </c>
      <c r="V52" s="57">
        <v>0</v>
      </c>
      <c r="W52" s="118">
        <v>4</v>
      </c>
    </row>
    <row r="53" spans="2:23" x14ac:dyDescent="0.2">
      <c r="B53" s="53" t="s">
        <v>233</v>
      </c>
      <c r="C53" s="57">
        <v>0</v>
      </c>
      <c r="D53" s="57">
        <v>0</v>
      </c>
      <c r="E53" s="57">
        <v>1</v>
      </c>
      <c r="F53" s="57">
        <v>0</v>
      </c>
      <c r="G53" s="57">
        <v>0</v>
      </c>
      <c r="H53" s="57">
        <v>0</v>
      </c>
      <c r="I53" s="57">
        <v>0</v>
      </c>
      <c r="J53" s="57">
        <v>0</v>
      </c>
      <c r="K53" s="57">
        <v>0</v>
      </c>
      <c r="L53" s="118">
        <v>1</v>
      </c>
      <c r="M53" s="180"/>
      <c r="N53" s="57">
        <v>0</v>
      </c>
      <c r="O53" s="57">
        <v>1</v>
      </c>
      <c r="P53" s="57">
        <v>0</v>
      </c>
      <c r="Q53" s="57">
        <v>0</v>
      </c>
      <c r="R53" s="57">
        <v>0</v>
      </c>
      <c r="S53" s="57">
        <v>1</v>
      </c>
      <c r="T53" s="57">
        <v>0</v>
      </c>
      <c r="U53" s="57">
        <v>0</v>
      </c>
      <c r="V53" s="57">
        <v>0</v>
      </c>
      <c r="W53" s="118">
        <v>2</v>
      </c>
    </row>
    <row r="54" spans="2:23" x14ac:dyDescent="0.2">
      <c r="B54" s="53" t="s">
        <v>234</v>
      </c>
      <c r="C54" s="57">
        <v>0</v>
      </c>
      <c r="D54" s="57">
        <v>2</v>
      </c>
      <c r="E54" s="57">
        <v>1</v>
      </c>
      <c r="F54" s="57">
        <v>1</v>
      </c>
      <c r="G54" s="57">
        <v>2</v>
      </c>
      <c r="H54" s="57">
        <v>2</v>
      </c>
      <c r="I54" s="57">
        <v>0</v>
      </c>
      <c r="J54" s="57">
        <v>0</v>
      </c>
      <c r="K54" s="57">
        <v>0</v>
      </c>
      <c r="L54" s="118">
        <v>8</v>
      </c>
      <c r="M54" s="180"/>
      <c r="N54" s="57">
        <v>0</v>
      </c>
      <c r="O54" s="57">
        <v>0</v>
      </c>
      <c r="P54" s="57">
        <v>1</v>
      </c>
      <c r="Q54" s="57">
        <v>2</v>
      </c>
      <c r="R54" s="57">
        <v>2</v>
      </c>
      <c r="S54" s="57">
        <v>1</v>
      </c>
      <c r="T54" s="57">
        <v>0</v>
      </c>
      <c r="U54" s="57">
        <v>0</v>
      </c>
      <c r="V54" s="57">
        <v>0</v>
      </c>
      <c r="W54" s="118">
        <v>6</v>
      </c>
    </row>
    <row r="55" spans="2:23" x14ac:dyDescent="0.2">
      <c r="B55" s="53" t="s">
        <v>311</v>
      </c>
      <c r="C55" s="57">
        <v>0</v>
      </c>
      <c r="D55" s="57">
        <v>0</v>
      </c>
      <c r="E55" s="57">
        <v>0</v>
      </c>
      <c r="F55" s="57">
        <v>0</v>
      </c>
      <c r="G55" s="57">
        <v>0</v>
      </c>
      <c r="H55" s="57">
        <v>0</v>
      </c>
      <c r="I55" s="57">
        <v>0</v>
      </c>
      <c r="J55" s="57">
        <v>0</v>
      </c>
      <c r="K55" s="57">
        <v>0</v>
      </c>
      <c r="L55" s="118">
        <v>0</v>
      </c>
      <c r="M55" s="180"/>
      <c r="N55" s="57">
        <v>0</v>
      </c>
      <c r="O55" s="57">
        <v>0</v>
      </c>
      <c r="P55" s="57">
        <v>0</v>
      </c>
      <c r="Q55" s="57">
        <v>0</v>
      </c>
      <c r="R55" s="57">
        <v>0</v>
      </c>
      <c r="S55" s="57">
        <v>0</v>
      </c>
      <c r="T55" s="57">
        <v>0</v>
      </c>
      <c r="U55" s="57">
        <v>1</v>
      </c>
      <c r="V55" s="57">
        <v>0</v>
      </c>
      <c r="W55" s="118">
        <v>1</v>
      </c>
    </row>
    <row r="56" spans="2:23" x14ac:dyDescent="0.2">
      <c r="B56" s="53" t="s">
        <v>312</v>
      </c>
      <c r="C56" s="57">
        <v>0</v>
      </c>
      <c r="D56" s="57">
        <v>1</v>
      </c>
      <c r="E56" s="57">
        <v>0</v>
      </c>
      <c r="F56" s="57">
        <v>0</v>
      </c>
      <c r="G56" s="57">
        <v>0</v>
      </c>
      <c r="H56" s="57">
        <v>0</v>
      </c>
      <c r="I56" s="57">
        <v>0</v>
      </c>
      <c r="J56" s="57">
        <v>0</v>
      </c>
      <c r="K56" s="57">
        <v>1</v>
      </c>
      <c r="L56" s="118">
        <v>2</v>
      </c>
      <c r="M56" s="180"/>
      <c r="N56" s="57">
        <v>0</v>
      </c>
      <c r="O56" s="57">
        <v>1</v>
      </c>
      <c r="P56" s="57">
        <v>0</v>
      </c>
      <c r="Q56" s="57">
        <v>0</v>
      </c>
      <c r="R56" s="57">
        <v>0</v>
      </c>
      <c r="S56" s="57">
        <v>0</v>
      </c>
      <c r="T56" s="57">
        <v>0</v>
      </c>
      <c r="U56" s="57">
        <v>0</v>
      </c>
      <c r="V56" s="57">
        <v>0</v>
      </c>
      <c r="W56" s="118">
        <v>1</v>
      </c>
    </row>
    <row r="57" spans="2:23" x14ac:dyDescent="0.2">
      <c r="B57" s="53" t="s">
        <v>237</v>
      </c>
      <c r="C57" s="57">
        <v>0</v>
      </c>
      <c r="D57" s="57">
        <v>0</v>
      </c>
      <c r="E57" s="57">
        <v>0</v>
      </c>
      <c r="F57" s="57">
        <v>0</v>
      </c>
      <c r="G57" s="57">
        <v>0</v>
      </c>
      <c r="H57" s="57">
        <v>0</v>
      </c>
      <c r="I57" s="57">
        <v>0</v>
      </c>
      <c r="J57" s="57">
        <v>0</v>
      </c>
      <c r="K57" s="57">
        <v>0</v>
      </c>
      <c r="L57" s="118">
        <v>0</v>
      </c>
      <c r="M57" s="180"/>
      <c r="N57" s="57">
        <v>0</v>
      </c>
      <c r="O57" s="57">
        <v>0</v>
      </c>
      <c r="P57" s="57">
        <v>0</v>
      </c>
      <c r="Q57" s="57">
        <v>0</v>
      </c>
      <c r="R57" s="57">
        <v>0</v>
      </c>
      <c r="S57" s="57">
        <v>0</v>
      </c>
      <c r="T57" s="57">
        <v>0</v>
      </c>
      <c r="U57" s="57">
        <v>0</v>
      </c>
      <c r="V57" s="57">
        <v>0</v>
      </c>
      <c r="W57" s="118">
        <v>0</v>
      </c>
    </row>
    <row r="58" spans="2:23" x14ac:dyDescent="0.2">
      <c r="B58" s="53" t="s">
        <v>238</v>
      </c>
      <c r="C58" s="57">
        <v>1</v>
      </c>
      <c r="D58" s="57">
        <v>0</v>
      </c>
      <c r="E58" s="57">
        <v>0</v>
      </c>
      <c r="F58" s="57">
        <v>0</v>
      </c>
      <c r="G58" s="57">
        <v>0</v>
      </c>
      <c r="H58" s="57">
        <v>0</v>
      </c>
      <c r="I58" s="57">
        <v>0</v>
      </c>
      <c r="J58" s="57">
        <v>0</v>
      </c>
      <c r="K58" s="57">
        <v>0</v>
      </c>
      <c r="L58" s="118">
        <v>1</v>
      </c>
      <c r="M58" s="180"/>
      <c r="N58" s="57">
        <v>0</v>
      </c>
      <c r="O58" s="57">
        <v>0</v>
      </c>
      <c r="P58" s="57">
        <v>2</v>
      </c>
      <c r="Q58" s="57">
        <v>0</v>
      </c>
      <c r="R58" s="57">
        <v>0</v>
      </c>
      <c r="S58" s="57">
        <v>0</v>
      </c>
      <c r="T58" s="57">
        <v>0</v>
      </c>
      <c r="U58" s="57">
        <v>0</v>
      </c>
      <c r="V58" s="57">
        <v>0</v>
      </c>
      <c r="W58" s="118">
        <v>2</v>
      </c>
    </row>
    <row r="59" spans="2:23" x14ac:dyDescent="0.2">
      <c r="B59" s="53" t="s">
        <v>239</v>
      </c>
      <c r="C59" s="57">
        <v>0</v>
      </c>
      <c r="D59" s="57">
        <v>0</v>
      </c>
      <c r="E59" s="57">
        <v>0</v>
      </c>
      <c r="F59" s="57">
        <v>0</v>
      </c>
      <c r="G59" s="57">
        <v>0</v>
      </c>
      <c r="H59" s="57">
        <v>0</v>
      </c>
      <c r="I59" s="57">
        <v>0</v>
      </c>
      <c r="J59" s="57">
        <v>0</v>
      </c>
      <c r="K59" s="57">
        <v>0</v>
      </c>
      <c r="L59" s="118">
        <v>0</v>
      </c>
      <c r="M59" s="180"/>
      <c r="N59" s="57">
        <v>0</v>
      </c>
      <c r="O59" s="57">
        <v>0</v>
      </c>
      <c r="P59" s="57">
        <v>0</v>
      </c>
      <c r="Q59" s="57">
        <v>0</v>
      </c>
      <c r="R59" s="57">
        <v>0</v>
      </c>
      <c r="S59" s="57">
        <v>0</v>
      </c>
      <c r="T59" s="57">
        <v>0</v>
      </c>
      <c r="U59" s="57">
        <v>0</v>
      </c>
      <c r="V59" s="57">
        <v>0</v>
      </c>
      <c r="W59" s="118">
        <v>0</v>
      </c>
    </row>
    <row r="60" spans="2:23" x14ac:dyDescent="0.2">
      <c r="B60" s="53" t="s">
        <v>240</v>
      </c>
      <c r="C60" s="57">
        <v>0</v>
      </c>
      <c r="D60" s="57">
        <v>0</v>
      </c>
      <c r="E60" s="57">
        <v>0</v>
      </c>
      <c r="F60" s="57">
        <v>1</v>
      </c>
      <c r="G60" s="57">
        <v>0</v>
      </c>
      <c r="H60" s="57">
        <v>0</v>
      </c>
      <c r="I60" s="57">
        <v>0</v>
      </c>
      <c r="J60" s="57">
        <v>0</v>
      </c>
      <c r="K60" s="57">
        <v>0</v>
      </c>
      <c r="L60" s="118">
        <v>1</v>
      </c>
      <c r="M60" s="180"/>
      <c r="N60" s="57">
        <v>0</v>
      </c>
      <c r="O60" s="57">
        <v>0</v>
      </c>
      <c r="P60" s="57">
        <v>0</v>
      </c>
      <c r="Q60" s="57">
        <v>1</v>
      </c>
      <c r="R60" s="57">
        <v>0</v>
      </c>
      <c r="S60" s="57">
        <v>1</v>
      </c>
      <c r="T60" s="57">
        <v>0</v>
      </c>
      <c r="U60" s="57">
        <v>0</v>
      </c>
      <c r="V60" s="57">
        <v>0</v>
      </c>
      <c r="W60" s="118">
        <v>2</v>
      </c>
    </row>
    <row r="61" spans="2:23" x14ac:dyDescent="0.2">
      <c r="B61" s="53" t="s">
        <v>241</v>
      </c>
      <c r="C61" s="57">
        <v>0</v>
      </c>
      <c r="D61" s="57">
        <v>0</v>
      </c>
      <c r="E61" s="57">
        <v>0</v>
      </c>
      <c r="F61" s="57">
        <v>0</v>
      </c>
      <c r="G61" s="57">
        <v>0</v>
      </c>
      <c r="H61" s="57">
        <v>0</v>
      </c>
      <c r="I61" s="57">
        <v>0</v>
      </c>
      <c r="J61" s="57">
        <v>0</v>
      </c>
      <c r="K61" s="57">
        <v>0</v>
      </c>
      <c r="L61" s="118">
        <v>0</v>
      </c>
      <c r="M61" s="180"/>
      <c r="N61" s="57">
        <v>0</v>
      </c>
      <c r="O61" s="57">
        <v>0</v>
      </c>
      <c r="P61" s="57">
        <v>0</v>
      </c>
      <c r="Q61" s="57">
        <v>0</v>
      </c>
      <c r="R61" s="57">
        <v>0</v>
      </c>
      <c r="S61" s="57">
        <v>0</v>
      </c>
      <c r="T61" s="57">
        <v>0</v>
      </c>
      <c r="U61" s="57">
        <v>0</v>
      </c>
      <c r="V61" s="57">
        <v>0</v>
      </c>
      <c r="W61" s="118">
        <v>0</v>
      </c>
    </row>
    <row r="62" spans="2:23" x14ac:dyDescent="0.2">
      <c r="B62" s="53" t="s">
        <v>242</v>
      </c>
      <c r="C62" s="57">
        <v>0</v>
      </c>
      <c r="D62" s="57">
        <v>0</v>
      </c>
      <c r="E62" s="57">
        <v>0</v>
      </c>
      <c r="F62" s="57">
        <v>0</v>
      </c>
      <c r="G62" s="57">
        <v>0</v>
      </c>
      <c r="H62" s="57">
        <v>0</v>
      </c>
      <c r="I62" s="57">
        <v>0</v>
      </c>
      <c r="J62" s="57">
        <v>0</v>
      </c>
      <c r="K62" s="57">
        <v>0</v>
      </c>
      <c r="L62" s="118">
        <v>0</v>
      </c>
      <c r="M62" s="180"/>
      <c r="N62" s="57">
        <v>0</v>
      </c>
      <c r="O62" s="57">
        <v>0</v>
      </c>
      <c r="P62" s="57">
        <v>0</v>
      </c>
      <c r="Q62" s="57">
        <v>0</v>
      </c>
      <c r="R62" s="57">
        <v>0</v>
      </c>
      <c r="S62" s="57">
        <v>0</v>
      </c>
      <c r="T62" s="57">
        <v>1</v>
      </c>
      <c r="U62" s="57">
        <v>0</v>
      </c>
      <c r="V62" s="57">
        <v>0</v>
      </c>
      <c r="W62" s="118">
        <v>1</v>
      </c>
    </row>
    <row r="63" spans="2:23" x14ac:dyDescent="0.2">
      <c r="B63" s="53" t="s">
        <v>243</v>
      </c>
      <c r="C63" s="57">
        <v>0</v>
      </c>
      <c r="D63" s="57">
        <v>0</v>
      </c>
      <c r="E63" s="57">
        <v>1</v>
      </c>
      <c r="F63" s="57">
        <v>0</v>
      </c>
      <c r="G63" s="57">
        <v>0</v>
      </c>
      <c r="H63" s="57">
        <v>0</v>
      </c>
      <c r="I63" s="57">
        <v>0</v>
      </c>
      <c r="J63" s="57">
        <v>0</v>
      </c>
      <c r="K63" s="57">
        <v>0</v>
      </c>
      <c r="L63" s="118">
        <v>1</v>
      </c>
      <c r="M63" s="180"/>
      <c r="N63" s="57">
        <v>0</v>
      </c>
      <c r="O63" s="57">
        <v>0</v>
      </c>
      <c r="P63" s="57">
        <v>0</v>
      </c>
      <c r="Q63" s="57">
        <v>1</v>
      </c>
      <c r="R63" s="57">
        <v>0</v>
      </c>
      <c r="S63" s="57">
        <v>0</v>
      </c>
      <c r="T63" s="57">
        <v>0</v>
      </c>
      <c r="U63" s="57">
        <v>0</v>
      </c>
      <c r="V63" s="57">
        <v>0</v>
      </c>
      <c r="W63" s="118">
        <v>1</v>
      </c>
    </row>
    <row r="64" spans="2:23" x14ac:dyDescent="0.2">
      <c r="B64" s="53" t="s">
        <v>244</v>
      </c>
      <c r="C64" s="57">
        <v>0</v>
      </c>
      <c r="D64" s="57">
        <v>0</v>
      </c>
      <c r="E64" s="57">
        <v>0</v>
      </c>
      <c r="F64" s="57">
        <v>0</v>
      </c>
      <c r="G64" s="57">
        <v>0</v>
      </c>
      <c r="H64" s="57">
        <v>0</v>
      </c>
      <c r="I64" s="57">
        <v>0</v>
      </c>
      <c r="J64" s="57">
        <v>0</v>
      </c>
      <c r="K64" s="57">
        <v>0</v>
      </c>
      <c r="L64" s="118">
        <v>0</v>
      </c>
      <c r="M64" s="180"/>
      <c r="N64" s="57">
        <v>0</v>
      </c>
      <c r="O64" s="57">
        <v>0</v>
      </c>
      <c r="P64" s="57">
        <v>0</v>
      </c>
      <c r="Q64" s="57">
        <v>0</v>
      </c>
      <c r="R64" s="57">
        <v>0</v>
      </c>
      <c r="S64" s="57">
        <v>0</v>
      </c>
      <c r="T64" s="57">
        <v>0</v>
      </c>
      <c r="U64" s="57">
        <v>0</v>
      </c>
      <c r="V64" s="57">
        <v>0</v>
      </c>
      <c r="W64" s="118">
        <v>0</v>
      </c>
    </row>
    <row r="65" spans="2:23" x14ac:dyDescent="0.2">
      <c r="B65" s="53" t="s">
        <v>245</v>
      </c>
      <c r="C65" s="57">
        <v>1</v>
      </c>
      <c r="D65" s="57">
        <v>2</v>
      </c>
      <c r="E65" s="57">
        <v>4</v>
      </c>
      <c r="F65" s="57">
        <v>1</v>
      </c>
      <c r="G65" s="57">
        <v>1</v>
      </c>
      <c r="H65" s="57">
        <v>0</v>
      </c>
      <c r="I65" s="57">
        <v>0</v>
      </c>
      <c r="J65" s="57">
        <v>0</v>
      </c>
      <c r="K65" s="57">
        <v>0</v>
      </c>
      <c r="L65" s="118">
        <v>9</v>
      </c>
      <c r="M65" s="180"/>
      <c r="N65" s="57">
        <v>0</v>
      </c>
      <c r="O65" s="57">
        <v>2</v>
      </c>
      <c r="P65" s="57">
        <v>4</v>
      </c>
      <c r="Q65" s="57">
        <v>1</v>
      </c>
      <c r="R65" s="57">
        <v>1</v>
      </c>
      <c r="S65" s="57">
        <v>1</v>
      </c>
      <c r="T65" s="57">
        <v>0</v>
      </c>
      <c r="U65" s="57">
        <v>0</v>
      </c>
      <c r="V65" s="57">
        <v>0</v>
      </c>
      <c r="W65" s="118">
        <v>9</v>
      </c>
    </row>
    <row r="66" spans="2:23" x14ac:dyDescent="0.2">
      <c r="B66" s="53" t="s">
        <v>216</v>
      </c>
      <c r="C66" s="57">
        <v>1</v>
      </c>
      <c r="D66" s="57">
        <v>2</v>
      </c>
      <c r="E66" s="57">
        <v>2</v>
      </c>
      <c r="F66" s="57">
        <v>2</v>
      </c>
      <c r="G66" s="57">
        <v>0</v>
      </c>
      <c r="H66" s="57">
        <v>2</v>
      </c>
      <c r="I66" s="57">
        <v>0</v>
      </c>
      <c r="J66" s="57">
        <v>0</v>
      </c>
      <c r="K66" s="57">
        <v>0</v>
      </c>
      <c r="L66" s="118">
        <v>9</v>
      </c>
      <c r="M66" s="180"/>
      <c r="N66" s="57">
        <v>0</v>
      </c>
      <c r="O66" s="57">
        <v>0</v>
      </c>
      <c r="P66" s="57">
        <v>0</v>
      </c>
      <c r="Q66" s="57">
        <v>0</v>
      </c>
      <c r="R66" s="57">
        <v>0</v>
      </c>
      <c r="S66" s="57">
        <v>0</v>
      </c>
      <c r="T66" s="57">
        <v>0</v>
      </c>
      <c r="U66" s="57">
        <v>0</v>
      </c>
      <c r="V66" s="57">
        <v>0</v>
      </c>
      <c r="W66" s="118">
        <v>0</v>
      </c>
    </row>
    <row r="67" spans="2:23" x14ac:dyDescent="0.2">
      <c r="B67" s="192" t="s">
        <v>93</v>
      </c>
      <c r="C67" s="118">
        <v>5</v>
      </c>
      <c r="D67" s="118">
        <v>12</v>
      </c>
      <c r="E67" s="118">
        <v>15</v>
      </c>
      <c r="F67" s="118">
        <v>10</v>
      </c>
      <c r="G67" s="118">
        <v>3</v>
      </c>
      <c r="H67" s="118">
        <v>5</v>
      </c>
      <c r="I67" s="118">
        <v>0</v>
      </c>
      <c r="J67" s="118">
        <v>0</v>
      </c>
      <c r="K67" s="118">
        <v>1</v>
      </c>
      <c r="L67" s="118">
        <v>51</v>
      </c>
      <c r="M67" s="180"/>
      <c r="N67" s="118">
        <v>1</v>
      </c>
      <c r="O67" s="118">
        <v>8</v>
      </c>
      <c r="P67" s="118">
        <v>11</v>
      </c>
      <c r="Q67" s="118">
        <v>9</v>
      </c>
      <c r="R67" s="118">
        <v>5</v>
      </c>
      <c r="S67" s="118">
        <v>6</v>
      </c>
      <c r="T67" s="118">
        <v>2</v>
      </c>
      <c r="U67" s="118">
        <v>1</v>
      </c>
      <c r="V67" s="118">
        <v>1</v>
      </c>
      <c r="W67" s="118">
        <v>44</v>
      </c>
    </row>
    <row r="68" spans="2:23" x14ac:dyDescent="0.2">
      <c r="B68" s="257" t="s">
        <v>154</v>
      </c>
      <c r="C68" s="258"/>
      <c r="D68" s="258"/>
      <c r="E68" s="258"/>
      <c r="F68" s="258"/>
      <c r="G68" s="258"/>
      <c r="H68" s="258"/>
      <c r="I68" s="258"/>
      <c r="J68" s="258"/>
      <c r="K68" s="258"/>
      <c r="L68" s="258"/>
      <c r="M68" s="185"/>
      <c r="N68" s="259"/>
      <c r="O68" s="259"/>
      <c r="P68" s="259"/>
      <c r="Q68" s="259"/>
      <c r="R68" s="259"/>
      <c r="S68" s="259"/>
      <c r="T68" s="259"/>
      <c r="U68" s="259"/>
      <c r="V68" s="259"/>
      <c r="W68" s="259"/>
    </row>
    <row r="69" spans="2:23" ht="13.5" customHeight="1" x14ac:dyDescent="0.2">
      <c r="B69" s="182" t="s">
        <v>230</v>
      </c>
      <c r="C69" s="57">
        <v>2</v>
      </c>
      <c r="D69" s="57">
        <v>0</v>
      </c>
      <c r="E69" s="57">
        <v>2</v>
      </c>
      <c r="F69" s="57">
        <v>3</v>
      </c>
      <c r="G69" s="57">
        <v>0</v>
      </c>
      <c r="H69" s="57">
        <v>1</v>
      </c>
      <c r="I69" s="57">
        <v>0</v>
      </c>
      <c r="J69" s="57">
        <v>0</v>
      </c>
      <c r="K69" s="57">
        <v>0</v>
      </c>
      <c r="L69" s="118">
        <v>8</v>
      </c>
      <c r="M69" s="185"/>
      <c r="N69" s="57">
        <v>0</v>
      </c>
      <c r="O69" s="57">
        <v>4</v>
      </c>
      <c r="P69" s="57">
        <v>3</v>
      </c>
      <c r="Q69" s="57">
        <v>0</v>
      </c>
      <c r="R69" s="57">
        <v>3</v>
      </c>
      <c r="S69" s="57">
        <v>1</v>
      </c>
      <c r="T69" s="57">
        <v>0</v>
      </c>
      <c r="U69" s="57">
        <v>0</v>
      </c>
      <c r="V69" s="57">
        <v>0</v>
      </c>
      <c r="W69" s="118">
        <v>11</v>
      </c>
    </row>
    <row r="70" spans="2:23" x14ac:dyDescent="0.2">
      <c r="B70" s="93" t="s">
        <v>231</v>
      </c>
      <c r="C70" s="57">
        <v>0</v>
      </c>
      <c r="D70" s="57">
        <v>0</v>
      </c>
      <c r="E70" s="57">
        <v>0</v>
      </c>
      <c r="F70" s="57">
        <v>0</v>
      </c>
      <c r="G70" s="57">
        <v>3</v>
      </c>
      <c r="H70" s="57">
        <v>0</v>
      </c>
      <c r="I70" s="57">
        <v>0</v>
      </c>
      <c r="J70" s="57">
        <v>0</v>
      </c>
      <c r="K70" s="57">
        <v>0</v>
      </c>
      <c r="L70" s="118">
        <v>3</v>
      </c>
      <c r="M70" s="185"/>
      <c r="N70" s="57">
        <v>0</v>
      </c>
      <c r="O70" s="57">
        <v>0</v>
      </c>
      <c r="P70" s="57">
        <v>0</v>
      </c>
      <c r="Q70" s="57">
        <v>0</v>
      </c>
      <c r="R70" s="57">
        <v>0</v>
      </c>
      <c r="S70" s="57">
        <v>1</v>
      </c>
      <c r="T70" s="57">
        <v>0</v>
      </c>
      <c r="U70" s="57">
        <v>0</v>
      </c>
      <c r="V70" s="57">
        <v>0</v>
      </c>
      <c r="W70" s="118">
        <v>1</v>
      </c>
    </row>
    <row r="71" spans="2:23" x14ac:dyDescent="0.2">
      <c r="B71" s="93" t="s">
        <v>232</v>
      </c>
      <c r="C71" s="57">
        <v>0</v>
      </c>
      <c r="D71" s="57">
        <v>2</v>
      </c>
      <c r="E71" s="57">
        <v>1</v>
      </c>
      <c r="F71" s="57">
        <v>0</v>
      </c>
      <c r="G71" s="57">
        <v>0</v>
      </c>
      <c r="H71" s="57">
        <v>0</v>
      </c>
      <c r="I71" s="57">
        <v>0</v>
      </c>
      <c r="J71" s="57">
        <v>0</v>
      </c>
      <c r="K71" s="57">
        <v>0</v>
      </c>
      <c r="L71" s="118">
        <v>3</v>
      </c>
      <c r="M71" s="185"/>
      <c r="N71" s="57">
        <v>1</v>
      </c>
      <c r="O71" s="57">
        <v>3</v>
      </c>
      <c r="P71" s="57">
        <v>0</v>
      </c>
      <c r="Q71" s="57">
        <v>0</v>
      </c>
      <c r="R71" s="57">
        <v>0</v>
      </c>
      <c r="S71" s="57">
        <v>0</v>
      </c>
      <c r="T71" s="57">
        <v>0</v>
      </c>
      <c r="U71" s="57">
        <v>0</v>
      </c>
      <c r="V71" s="57">
        <v>0</v>
      </c>
      <c r="W71" s="118">
        <v>4</v>
      </c>
    </row>
    <row r="72" spans="2:23" x14ac:dyDescent="0.2">
      <c r="B72" s="93" t="s">
        <v>233</v>
      </c>
      <c r="C72" s="57">
        <v>0</v>
      </c>
      <c r="D72" s="57">
        <v>0</v>
      </c>
      <c r="E72" s="57">
        <v>1</v>
      </c>
      <c r="F72" s="57">
        <v>1</v>
      </c>
      <c r="G72" s="57">
        <v>0</v>
      </c>
      <c r="H72" s="57">
        <v>0</v>
      </c>
      <c r="I72" s="57">
        <v>0</v>
      </c>
      <c r="J72" s="57">
        <v>0</v>
      </c>
      <c r="K72" s="57">
        <v>0</v>
      </c>
      <c r="L72" s="118">
        <v>2</v>
      </c>
      <c r="M72" s="185"/>
      <c r="N72" s="57">
        <v>0</v>
      </c>
      <c r="O72" s="57">
        <v>0</v>
      </c>
      <c r="P72" s="57">
        <v>0</v>
      </c>
      <c r="Q72" s="57">
        <v>0</v>
      </c>
      <c r="R72" s="57">
        <v>0</v>
      </c>
      <c r="S72" s="57">
        <v>0</v>
      </c>
      <c r="T72" s="57">
        <v>0</v>
      </c>
      <c r="U72" s="57">
        <v>0</v>
      </c>
      <c r="V72" s="57">
        <v>0</v>
      </c>
      <c r="W72" s="118">
        <v>0</v>
      </c>
    </row>
    <row r="73" spans="2:23" x14ac:dyDescent="0.2">
      <c r="B73" s="93" t="s">
        <v>234</v>
      </c>
      <c r="C73" s="57">
        <v>0</v>
      </c>
      <c r="D73" s="57">
        <v>1</v>
      </c>
      <c r="E73" s="57">
        <v>0</v>
      </c>
      <c r="F73" s="57">
        <v>2</v>
      </c>
      <c r="G73" s="57">
        <v>0</v>
      </c>
      <c r="H73" s="57">
        <v>0</v>
      </c>
      <c r="I73" s="57">
        <v>0</v>
      </c>
      <c r="J73" s="57">
        <v>0</v>
      </c>
      <c r="K73" s="57">
        <v>0</v>
      </c>
      <c r="L73" s="118">
        <v>3</v>
      </c>
      <c r="M73" s="185"/>
      <c r="N73" s="57">
        <v>0</v>
      </c>
      <c r="O73" s="57">
        <v>0</v>
      </c>
      <c r="P73" s="57">
        <v>1</v>
      </c>
      <c r="Q73" s="57">
        <v>0</v>
      </c>
      <c r="R73" s="57">
        <v>1</v>
      </c>
      <c r="S73" s="57">
        <v>0</v>
      </c>
      <c r="T73" s="57">
        <v>0</v>
      </c>
      <c r="U73" s="57">
        <v>0</v>
      </c>
      <c r="V73" s="57">
        <v>0</v>
      </c>
      <c r="W73" s="118">
        <v>2</v>
      </c>
    </row>
    <row r="74" spans="2:23" x14ac:dyDescent="0.2">
      <c r="B74" s="93" t="s">
        <v>235</v>
      </c>
      <c r="C74" s="57">
        <v>0</v>
      </c>
      <c r="D74" s="57">
        <v>0</v>
      </c>
      <c r="E74" s="57">
        <v>0</v>
      </c>
      <c r="F74" s="57">
        <v>0</v>
      </c>
      <c r="G74" s="57">
        <v>0</v>
      </c>
      <c r="H74" s="57">
        <v>0</v>
      </c>
      <c r="I74" s="57">
        <v>0</v>
      </c>
      <c r="J74" s="57">
        <v>0</v>
      </c>
      <c r="K74" s="57">
        <v>0</v>
      </c>
      <c r="L74" s="118">
        <v>0</v>
      </c>
      <c r="M74" s="185"/>
      <c r="N74" s="57">
        <v>0</v>
      </c>
      <c r="O74" s="57">
        <v>0</v>
      </c>
      <c r="P74" s="57">
        <v>1</v>
      </c>
      <c r="Q74" s="57">
        <v>0</v>
      </c>
      <c r="R74" s="57">
        <v>0</v>
      </c>
      <c r="S74" s="57">
        <v>0</v>
      </c>
      <c r="T74" s="57">
        <v>0</v>
      </c>
      <c r="U74" s="57">
        <v>0</v>
      </c>
      <c r="V74" s="57">
        <v>0</v>
      </c>
      <c r="W74" s="118">
        <v>1</v>
      </c>
    </row>
    <row r="75" spans="2:23" x14ac:dyDescent="0.2">
      <c r="B75" s="93" t="s">
        <v>236</v>
      </c>
      <c r="C75" s="57">
        <v>1</v>
      </c>
      <c r="D75" s="57">
        <v>1</v>
      </c>
      <c r="E75" s="57">
        <v>0</v>
      </c>
      <c r="F75" s="57">
        <v>0</v>
      </c>
      <c r="G75" s="57">
        <v>0</v>
      </c>
      <c r="H75" s="57">
        <v>0</v>
      </c>
      <c r="I75" s="57">
        <v>0</v>
      </c>
      <c r="J75" s="57">
        <v>0</v>
      </c>
      <c r="K75" s="57">
        <v>0</v>
      </c>
      <c r="L75" s="118">
        <v>2</v>
      </c>
      <c r="M75" s="185"/>
      <c r="N75" s="57">
        <v>0</v>
      </c>
      <c r="O75" s="57">
        <v>0</v>
      </c>
      <c r="P75" s="57">
        <v>1</v>
      </c>
      <c r="Q75" s="57">
        <v>0</v>
      </c>
      <c r="R75" s="57">
        <v>0</v>
      </c>
      <c r="S75" s="57">
        <v>0</v>
      </c>
      <c r="T75" s="57">
        <v>1</v>
      </c>
      <c r="U75" s="57">
        <v>0</v>
      </c>
      <c r="V75" s="57">
        <v>0</v>
      </c>
      <c r="W75" s="118">
        <v>2</v>
      </c>
    </row>
    <row r="76" spans="2:23" x14ac:dyDescent="0.2">
      <c r="B76" s="93" t="s">
        <v>237</v>
      </c>
      <c r="C76" s="57">
        <v>0</v>
      </c>
      <c r="D76" s="57">
        <v>0</v>
      </c>
      <c r="E76" s="57">
        <v>0</v>
      </c>
      <c r="F76" s="57">
        <v>0</v>
      </c>
      <c r="G76" s="57">
        <v>0</v>
      </c>
      <c r="H76" s="57">
        <v>0</v>
      </c>
      <c r="I76" s="57">
        <v>0</v>
      </c>
      <c r="J76" s="57">
        <v>0</v>
      </c>
      <c r="K76" s="57">
        <v>0</v>
      </c>
      <c r="L76" s="118">
        <v>0</v>
      </c>
      <c r="M76" s="185"/>
      <c r="N76" s="57">
        <v>0</v>
      </c>
      <c r="O76" s="57">
        <v>0</v>
      </c>
      <c r="P76" s="57">
        <v>0</v>
      </c>
      <c r="Q76" s="57">
        <v>0</v>
      </c>
      <c r="R76" s="57">
        <v>0</v>
      </c>
      <c r="S76" s="57">
        <v>0</v>
      </c>
      <c r="T76" s="57">
        <v>0</v>
      </c>
      <c r="U76" s="57">
        <v>0</v>
      </c>
      <c r="V76" s="57">
        <v>0</v>
      </c>
      <c r="W76" s="118">
        <v>0</v>
      </c>
    </row>
    <row r="77" spans="2:23" x14ac:dyDescent="0.2">
      <c r="B77" s="93" t="s">
        <v>238</v>
      </c>
      <c r="C77" s="57">
        <v>1</v>
      </c>
      <c r="D77" s="57">
        <v>0</v>
      </c>
      <c r="E77" s="57">
        <v>2</v>
      </c>
      <c r="F77" s="57">
        <v>0</v>
      </c>
      <c r="G77" s="57">
        <v>0</v>
      </c>
      <c r="H77" s="57">
        <v>0</v>
      </c>
      <c r="I77" s="57">
        <v>0</v>
      </c>
      <c r="J77" s="57">
        <v>0</v>
      </c>
      <c r="K77" s="57">
        <v>0</v>
      </c>
      <c r="L77" s="118">
        <v>3</v>
      </c>
      <c r="M77" s="185"/>
      <c r="N77" s="57">
        <v>0</v>
      </c>
      <c r="O77" s="57">
        <v>0</v>
      </c>
      <c r="P77" s="57">
        <v>0</v>
      </c>
      <c r="Q77" s="57">
        <v>0</v>
      </c>
      <c r="R77" s="57">
        <v>0</v>
      </c>
      <c r="S77" s="57">
        <v>0</v>
      </c>
      <c r="T77" s="57">
        <v>0</v>
      </c>
      <c r="U77" s="57">
        <v>0</v>
      </c>
      <c r="V77" s="57">
        <v>0</v>
      </c>
      <c r="W77" s="118">
        <v>0</v>
      </c>
    </row>
    <row r="78" spans="2:23" x14ac:dyDescent="0.2">
      <c r="B78" s="93" t="s">
        <v>239</v>
      </c>
      <c r="C78" s="57">
        <v>0</v>
      </c>
      <c r="D78" s="57">
        <v>0</v>
      </c>
      <c r="E78" s="57">
        <v>0</v>
      </c>
      <c r="F78" s="57">
        <v>0</v>
      </c>
      <c r="G78" s="57">
        <v>0</v>
      </c>
      <c r="H78" s="57">
        <v>0</v>
      </c>
      <c r="I78" s="57">
        <v>0</v>
      </c>
      <c r="J78" s="57">
        <v>0</v>
      </c>
      <c r="K78" s="57">
        <v>0</v>
      </c>
      <c r="L78" s="118">
        <v>0</v>
      </c>
      <c r="M78" s="185"/>
      <c r="N78" s="57">
        <v>0</v>
      </c>
      <c r="O78" s="57">
        <v>0</v>
      </c>
      <c r="P78" s="57">
        <v>0</v>
      </c>
      <c r="Q78" s="57">
        <v>0</v>
      </c>
      <c r="R78" s="57">
        <v>0</v>
      </c>
      <c r="S78" s="57">
        <v>0</v>
      </c>
      <c r="T78" s="57">
        <v>0</v>
      </c>
      <c r="U78" s="57">
        <v>0</v>
      </c>
      <c r="V78" s="57">
        <v>0</v>
      </c>
      <c r="W78" s="118">
        <v>0</v>
      </c>
    </row>
    <row r="79" spans="2:23" x14ac:dyDescent="0.2">
      <c r="B79" s="93" t="s">
        <v>240</v>
      </c>
      <c r="C79" s="57">
        <v>0</v>
      </c>
      <c r="D79" s="57">
        <v>0</v>
      </c>
      <c r="E79" s="57">
        <v>1</v>
      </c>
      <c r="F79" s="57">
        <v>0</v>
      </c>
      <c r="G79" s="57">
        <v>1</v>
      </c>
      <c r="H79" s="57">
        <v>0</v>
      </c>
      <c r="I79" s="57">
        <v>0</v>
      </c>
      <c r="J79" s="57">
        <v>0</v>
      </c>
      <c r="K79" s="57">
        <v>0</v>
      </c>
      <c r="L79" s="118">
        <v>2</v>
      </c>
      <c r="M79" s="185"/>
      <c r="N79" s="57">
        <v>0</v>
      </c>
      <c r="O79" s="57">
        <v>0</v>
      </c>
      <c r="P79" s="57">
        <v>1</v>
      </c>
      <c r="Q79" s="57">
        <v>0</v>
      </c>
      <c r="R79" s="57">
        <v>0</v>
      </c>
      <c r="S79" s="57">
        <v>1</v>
      </c>
      <c r="T79" s="57">
        <v>0</v>
      </c>
      <c r="U79" s="57">
        <v>0</v>
      </c>
      <c r="V79" s="57">
        <v>0</v>
      </c>
      <c r="W79" s="118">
        <v>2</v>
      </c>
    </row>
    <row r="80" spans="2:23" x14ac:dyDescent="0.2">
      <c r="B80" s="93" t="s">
        <v>241</v>
      </c>
      <c r="C80" s="57">
        <v>0</v>
      </c>
      <c r="D80" s="57">
        <v>0</v>
      </c>
      <c r="E80" s="57">
        <v>0</v>
      </c>
      <c r="F80" s="57">
        <v>0</v>
      </c>
      <c r="G80" s="57">
        <v>0</v>
      </c>
      <c r="H80" s="57">
        <v>0</v>
      </c>
      <c r="I80" s="57">
        <v>0</v>
      </c>
      <c r="J80" s="57">
        <v>0</v>
      </c>
      <c r="K80" s="57">
        <v>0</v>
      </c>
      <c r="L80" s="118">
        <v>0</v>
      </c>
      <c r="M80" s="185"/>
      <c r="N80" s="57">
        <v>0</v>
      </c>
      <c r="O80" s="57">
        <v>0</v>
      </c>
      <c r="P80" s="57">
        <v>0</v>
      </c>
      <c r="Q80" s="57">
        <v>0</v>
      </c>
      <c r="R80" s="57">
        <v>0</v>
      </c>
      <c r="S80" s="57">
        <v>0</v>
      </c>
      <c r="T80" s="57">
        <v>0</v>
      </c>
      <c r="U80" s="57">
        <v>0</v>
      </c>
      <c r="V80" s="57">
        <v>0</v>
      </c>
      <c r="W80" s="118">
        <v>0</v>
      </c>
    </row>
    <row r="81" spans="2:23" x14ac:dyDescent="0.2">
      <c r="B81" s="93" t="s">
        <v>242</v>
      </c>
      <c r="C81" s="57">
        <v>0</v>
      </c>
      <c r="D81" s="57">
        <v>0</v>
      </c>
      <c r="E81" s="57">
        <v>0</v>
      </c>
      <c r="F81" s="57">
        <v>0</v>
      </c>
      <c r="G81" s="57">
        <v>0</v>
      </c>
      <c r="H81" s="57">
        <v>0</v>
      </c>
      <c r="I81" s="57">
        <v>0</v>
      </c>
      <c r="J81" s="57">
        <v>0</v>
      </c>
      <c r="K81" s="57">
        <v>0</v>
      </c>
      <c r="L81" s="118">
        <v>0</v>
      </c>
      <c r="M81" s="185"/>
      <c r="N81" s="57">
        <v>0</v>
      </c>
      <c r="O81" s="57">
        <v>0</v>
      </c>
      <c r="P81" s="57">
        <v>0</v>
      </c>
      <c r="Q81" s="57">
        <v>0</v>
      </c>
      <c r="R81" s="57">
        <v>0</v>
      </c>
      <c r="S81" s="57">
        <v>0</v>
      </c>
      <c r="T81" s="57">
        <v>0</v>
      </c>
      <c r="U81" s="57">
        <v>0</v>
      </c>
      <c r="V81" s="57">
        <v>0</v>
      </c>
      <c r="W81" s="118">
        <v>0</v>
      </c>
    </row>
    <row r="82" spans="2:23" x14ac:dyDescent="0.2">
      <c r="B82" s="93" t="s">
        <v>243</v>
      </c>
      <c r="C82" s="57">
        <v>0</v>
      </c>
      <c r="D82" s="57">
        <v>0</v>
      </c>
      <c r="E82" s="57">
        <v>0</v>
      </c>
      <c r="F82" s="57">
        <v>0</v>
      </c>
      <c r="G82" s="57">
        <v>0</v>
      </c>
      <c r="H82" s="57">
        <v>0</v>
      </c>
      <c r="I82" s="57">
        <v>0</v>
      </c>
      <c r="J82" s="57">
        <v>0</v>
      </c>
      <c r="K82" s="57">
        <v>0</v>
      </c>
      <c r="L82" s="118">
        <v>0</v>
      </c>
      <c r="M82" s="185"/>
      <c r="N82" s="57">
        <v>0</v>
      </c>
      <c r="O82" s="57">
        <v>0</v>
      </c>
      <c r="P82" s="57">
        <v>0</v>
      </c>
      <c r="Q82" s="57">
        <v>1</v>
      </c>
      <c r="R82" s="57">
        <v>0</v>
      </c>
      <c r="S82" s="57">
        <v>0</v>
      </c>
      <c r="T82" s="57">
        <v>0</v>
      </c>
      <c r="U82" s="57">
        <v>0</v>
      </c>
      <c r="V82" s="57">
        <v>0</v>
      </c>
      <c r="W82" s="118">
        <v>1</v>
      </c>
    </row>
    <row r="83" spans="2:23" x14ac:dyDescent="0.2">
      <c r="B83" s="93" t="s">
        <v>244</v>
      </c>
      <c r="C83" s="57">
        <v>0</v>
      </c>
      <c r="D83" s="57">
        <v>0</v>
      </c>
      <c r="E83" s="57">
        <v>0</v>
      </c>
      <c r="F83" s="57">
        <v>0</v>
      </c>
      <c r="G83" s="57">
        <v>0</v>
      </c>
      <c r="H83" s="57">
        <v>0</v>
      </c>
      <c r="I83" s="57">
        <v>0</v>
      </c>
      <c r="J83" s="57">
        <v>0</v>
      </c>
      <c r="K83" s="57">
        <v>0</v>
      </c>
      <c r="L83" s="118">
        <v>0</v>
      </c>
      <c r="M83" s="185"/>
      <c r="N83" s="57">
        <v>0</v>
      </c>
      <c r="O83" s="57">
        <v>0</v>
      </c>
      <c r="P83" s="57">
        <v>0</v>
      </c>
      <c r="Q83" s="57">
        <v>0</v>
      </c>
      <c r="R83" s="57">
        <v>0</v>
      </c>
      <c r="S83" s="57">
        <v>0</v>
      </c>
      <c r="T83" s="57">
        <v>0</v>
      </c>
      <c r="U83" s="57">
        <v>0</v>
      </c>
      <c r="V83" s="57">
        <v>0</v>
      </c>
      <c r="W83" s="118">
        <v>0</v>
      </c>
    </row>
    <row r="84" spans="2:23" x14ac:dyDescent="0.2">
      <c r="B84" s="93" t="s">
        <v>245</v>
      </c>
      <c r="C84" s="57">
        <v>0</v>
      </c>
      <c r="D84" s="57">
        <v>1</v>
      </c>
      <c r="E84" s="57">
        <v>9</v>
      </c>
      <c r="F84" s="57">
        <v>4</v>
      </c>
      <c r="G84" s="57">
        <v>1</v>
      </c>
      <c r="H84" s="57">
        <v>1</v>
      </c>
      <c r="I84" s="57">
        <v>0</v>
      </c>
      <c r="J84" s="57">
        <v>0</v>
      </c>
      <c r="K84" s="57">
        <v>0</v>
      </c>
      <c r="L84" s="118">
        <v>16</v>
      </c>
      <c r="M84" s="185"/>
      <c r="N84" s="57">
        <v>0</v>
      </c>
      <c r="O84" s="57">
        <v>2</v>
      </c>
      <c r="P84" s="57">
        <v>2</v>
      </c>
      <c r="Q84" s="57">
        <v>7</v>
      </c>
      <c r="R84" s="57">
        <v>2</v>
      </c>
      <c r="S84" s="57">
        <v>2</v>
      </c>
      <c r="T84" s="57">
        <v>1</v>
      </c>
      <c r="U84" s="57">
        <v>0</v>
      </c>
      <c r="V84" s="57">
        <v>0</v>
      </c>
      <c r="W84" s="118">
        <v>16</v>
      </c>
    </row>
    <row r="85" spans="2:23" x14ac:dyDescent="0.2">
      <c r="B85" s="93" t="s">
        <v>216</v>
      </c>
      <c r="C85" s="57">
        <v>1</v>
      </c>
      <c r="D85" s="57">
        <v>1</v>
      </c>
      <c r="E85" s="57">
        <v>4</v>
      </c>
      <c r="F85" s="57">
        <v>5</v>
      </c>
      <c r="G85" s="57">
        <v>2</v>
      </c>
      <c r="H85" s="57">
        <v>0</v>
      </c>
      <c r="I85" s="57">
        <v>0</v>
      </c>
      <c r="J85" s="57">
        <v>1</v>
      </c>
      <c r="K85" s="57">
        <v>0</v>
      </c>
      <c r="L85" s="118">
        <v>14</v>
      </c>
      <c r="M85" s="185"/>
      <c r="N85" s="57">
        <v>0</v>
      </c>
      <c r="O85" s="57">
        <v>0</v>
      </c>
      <c r="P85" s="57">
        <v>4</v>
      </c>
      <c r="Q85" s="57">
        <v>4</v>
      </c>
      <c r="R85" s="57">
        <v>5</v>
      </c>
      <c r="S85" s="57">
        <v>0</v>
      </c>
      <c r="T85" s="57">
        <v>0</v>
      </c>
      <c r="U85" s="57">
        <v>1</v>
      </c>
      <c r="V85" s="57">
        <v>2</v>
      </c>
      <c r="W85" s="118">
        <v>16</v>
      </c>
    </row>
    <row r="86" spans="2:23" ht="13.5" thickBot="1" x14ac:dyDescent="0.25">
      <c r="B86" s="165" t="s">
        <v>93</v>
      </c>
      <c r="C86" s="123">
        <v>5</v>
      </c>
      <c r="D86" s="123">
        <v>6</v>
      </c>
      <c r="E86" s="123">
        <v>20</v>
      </c>
      <c r="F86" s="123">
        <v>15</v>
      </c>
      <c r="G86" s="123">
        <v>7</v>
      </c>
      <c r="H86" s="123">
        <v>2</v>
      </c>
      <c r="I86" s="123">
        <v>0</v>
      </c>
      <c r="J86" s="123">
        <v>1</v>
      </c>
      <c r="K86" s="123">
        <v>0</v>
      </c>
      <c r="L86" s="123">
        <v>56</v>
      </c>
      <c r="M86" s="185"/>
      <c r="N86" s="123">
        <v>1</v>
      </c>
      <c r="O86" s="123">
        <v>9</v>
      </c>
      <c r="P86" s="123">
        <v>13</v>
      </c>
      <c r="Q86" s="123">
        <v>12</v>
      </c>
      <c r="R86" s="123">
        <v>11</v>
      </c>
      <c r="S86" s="123">
        <v>5</v>
      </c>
      <c r="T86" s="123">
        <v>2</v>
      </c>
      <c r="U86" s="123">
        <v>1</v>
      </c>
      <c r="V86" s="123">
        <v>2</v>
      </c>
      <c r="W86" s="123">
        <v>56</v>
      </c>
    </row>
    <row r="87" spans="2:23" x14ac:dyDescent="0.2">
      <c r="B87" s="186"/>
      <c r="C87" s="57"/>
      <c r="D87" s="57"/>
      <c r="E87" s="57"/>
      <c r="F87" s="57"/>
      <c r="G87" s="57"/>
      <c r="H87" s="57"/>
      <c r="I87" s="57"/>
      <c r="J87" s="57"/>
      <c r="K87" s="57"/>
      <c r="L87" s="118"/>
      <c r="M87" s="187"/>
    </row>
    <row r="88" spans="2:23" ht="15.75" x14ac:dyDescent="0.25">
      <c r="B88" s="188"/>
      <c r="C88" s="188"/>
      <c r="D88" s="188"/>
      <c r="E88" s="188"/>
    </row>
    <row r="89" spans="2:23" ht="15" x14ac:dyDescent="0.2">
      <c r="B89" s="171" t="s">
        <v>95</v>
      </c>
    </row>
  </sheetData>
  <mergeCells count="14">
    <mergeCell ref="W9:W10"/>
    <mergeCell ref="J3:U3"/>
    <mergeCell ref="B9:B10"/>
    <mergeCell ref="C9:K9"/>
    <mergeCell ref="L9:L10"/>
    <mergeCell ref="N9:V9"/>
    <mergeCell ref="B68:L68"/>
    <mergeCell ref="N68:W68"/>
    <mergeCell ref="B11:L11"/>
    <mergeCell ref="N11:W11"/>
    <mergeCell ref="B30:L30"/>
    <mergeCell ref="N30:W30"/>
    <mergeCell ref="B49:L49"/>
    <mergeCell ref="N49:W49"/>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zoomScaleNormal="100" workbookViewId="0">
      <selection activeCell="E13" sqref="E13"/>
    </sheetView>
  </sheetViews>
  <sheetFormatPr defaultRowHeight="12.75" x14ac:dyDescent="0.2"/>
  <cols>
    <col min="1" max="1" width="2.85546875" customWidth="1"/>
    <col min="2" max="2" width="29.42578125" customWidth="1"/>
    <col min="3" max="12" width="9.5703125" customWidth="1"/>
    <col min="13" max="13" width="2.7109375" style="71" customWidth="1"/>
    <col min="14" max="14" width="9.5703125" style="71" customWidth="1"/>
    <col min="15" max="23" width="9.5703125" customWidth="1"/>
  </cols>
  <sheetData>
    <row r="1" spans="1:23" x14ac:dyDescent="0.2">
      <c r="A1" s="2"/>
      <c r="B1" s="2"/>
      <c r="C1" s="2"/>
    </row>
    <row r="2" spans="1:23" x14ac:dyDescent="0.2">
      <c r="A2" s="2"/>
      <c r="B2" s="17" t="s">
        <v>317</v>
      </c>
      <c r="C2" s="17"/>
    </row>
    <row r="3" spans="1:23" x14ac:dyDescent="0.2">
      <c r="A3" s="2"/>
      <c r="B3" s="17"/>
      <c r="C3" s="17"/>
      <c r="J3" s="237"/>
      <c r="K3" s="237"/>
      <c r="L3" s="237"/>
      <c r="M3" s="237"/>
      <c r="N3" s="237"/>
      <c r="O3" s="237"/>
      <c r="P3" s="237"/>
      <c r="Q3" s="237"/>
      <c r="R3" s="237"/>
      <c r="S3" s="237"/>
      <c r="T3" s="237"/>
      <c r="U3" s="237"/>
    </row>
    <row r="4" spans="1:23" x14ac:dyDescent="0.2">
      <c r="A4" s="2"/>
      <c r="B4" s="18" t="s">
        <v>77</v>
      </c>
      <c r="C4" s="17"/>
    </row>
    <row r="5" spans="1:23" x14ac:dyDescent="0.2">
      <c r="A5" s="2"/>
      <c r="B5" s="18" t="s">
        <v>78</v>
      </c>
      <c r="C5" s="17"/>
    </row>
    <row r="6" spans="1:23" x14ac:dyDescent="0.2">
      <c r="A6" s="2"/>
      <c r="B6" s="18" t="s">
        <v>265</v>
      </c>
      <c r="C6" s="17"/>
    </row>
    <row r="7" spans="1:23" x14ac:dyDescent="0.2">
      <c r="A7" s="2"/>
      <c r="B7" s="18" t="s">
        <v>96</v>
      </c>
      <c r="C7" s="2"/>
    </row>
    <row r="9" spans="1:23" x14ac:dyDescent="0.2">
      <c r="B9" s="238" t="s">
        <v>229</v>
      </c>
      <c r="C9" s="240" t="s">
        <v>121</v>
      </c>
      <c r="D9" s="240"/>
      <c r="E9" s="240"/>
      <c r="F9" s="240"/>
      <c r="G9" s="240"/>
      <c r="H9" s="240"/>
      <c r="I9" s="240"/>
      <c r="J9" s="240"/>
      <c r="K9" s="240"/>
      <c r="L9" s="240" t="s">
        <v>93</v>
      </c>
      <c r="M9" s="90"/>
      <c r="N9" s="240" t="s">
        <v>122</v>
      </c>
      <c r="O9" s="240"/>
      <c r="P9" s="240"/>
      <c r="Q9" s="240"/>
      <c r="R9" s="240"/>
      <c r="S9" s="240"/>
      <c r="T9" s="240"/>
      <c r="U9" s="240"/>
      <c r="V9" s="240"/>
      <c r="W9" s="240" t="s">
        <v>93</v>
      </c>
    </row>
    <row r="10" spans="1:23" ht="23.25" customHeight="1" x14ac:dyDescent="0.2">
      <c r="B10" s="239"/>
      <c r="C10" s="115" t="s">
        <v>150</v>
      </c>
      <c r="D10" s="116" t="s">
        <v>124</v>
      </c>
      <c r="E10" s="116" t="s">
        <v>125</v>
      </c>
      <c r="F10" s="116" t="s">
        <v>126</v>
      </c>
      <c r="G10" s="116" t="s">
        <v>127</v>
      </c>
      <c r="H10" s="116" t="s">
        <v>128</v>
      </c>
      <c r="I10" s="116" t="s">
        <v>129</v>
      </c>
      <c r="J10" s="116" t="s">
        <v>130</v>
      </c>
      <c r="K10" s="178" t="s">
        <v>132</v>
      </c>
      <c r="L10" s="254"/>
      <c r="M10" s="90"/>
      <c r="N10" s="145" t="s">
        <v>150</v>
      </c>
      <c r="O10" s="116" t="s">
        <v>124</v>
      </c>
      <c r="P10" s="116" t="s">
        <v>125</v>
      </c>
      <c r="Q10" s="116" t="s">
        <v>126</v>
      </c>
      <c r="R10" s="116" t="s">
        <v>127</v>
      </c>
      <c r="S10" s="116" t="s">
        <v>128</v>
      </c>
      <c r="T10" s="116" t="s">
        <v>129</v>
      </c>
      <c r="U10" s="116" t="s">
        <v>130</v>
      </c>
      <c r="V10" s="178" t="s">
        <v>132</v>
      </c>
      <c r="W10" s="254"/>
    </row>
    <row r="11" spans="1:23" x14ac:dyDescent="0.2">
      <c r="B11" s="260" t="s">
        <v>142</v>
      </c>
      <c r="C11" s="260"/>
      <c r="D11" s="260"/>
      <c r="E11" s="260"/>
      <c r="F11" s="260"/>
      <c r="G11" s="260"/>
      <c r="H11" s="260"/>
      <c r="I11" s="260"/>
      <c r="J11" s="260"/>
      <c r="K11" s="260"/>
      <c r="L11" s="260"/>
      <c r="M11" s="90"/>
      <c r="N11" s="193"/>
      <c r="O11" s="193"/>
      <c r="P11" s="193"/>
      <c r="Q11" s="193"/>
      <c r="R11" s="193"/>
      <c r="S11" s="193"/>
      <c r="T11" s="193"/>
      <c r="U11" s="193"/>
      <c r="V11" s="193"/>
      <c r="W11" s="193"/>
    </row>
    <row r="12" spans="1:23" x14ac:dyDescent="0.2">
      <c r="B12" s="191" t="s">
        <v>230</v>
      </c>
      <c r="C12" s="57">
        <v>0</v>
      </c>
      <c r="D12" s="57">
        <v>3</v>
      </c>
      <c r="E12" s="57">
        <v>0</v>
      </c>
      <c r="F12" s="57">
        <v>2</v>
      </c>
      <c r="G12" s="57">
        <v>1</v>
      </c>
      <c r="H12" s="57">
        <v>0</v>
      </c>
      <c r="I12" s="57">
        <v>0</v>
      </c>
      <c r="J12" s="57">
        <v>0</v>
      </c>
      <c r="K12" s="57">
        <v>0</v>
      </c>
      <c r="L12" s="118">
        <v>6</v>
      </c>
      <c r="M12" s="90"/>
      <c r="N12" s="57">
        <v>1</v>
      </c>
      <c r="O12" s="57">
        <v>0</v>
      </c>
      <c r="P12" s="57">
        <v>1</v>
      </c>
      <c r="Q12" s="57">
        <v>0</v>
      </c>
      <c r="R12" s="57">
        <v>2</v>
      </c>
      <c r="S12" s="57">
        <v>1</v>
      </c>
      <c r="T12" s="57">
        <v>1</v>
      </c>
      <c r="U12" s="57">
        <v>0</v>
      </c>
      <c r="V12" s="57">
        <v>0</v>
      </c>
      <c r="W12" s="118">
        <v>6</v>
      </c>
    </row>
    <row r="13" spans="1:23" x14ac:dyDescent="0.2">
      <c r="B13" s="53" t="s">
        <v>231</v>
      </c>
      <c r="C13" s="57">
        <v>0</v>
      </c>
      <c r="D13" s="57">
        <v>0</v>
      </c>
      <c r="E13" s="57">
        <v>0</v>
      </c>
      <c r="F13" s="57">
        <v>0</v>
      </c>
      <c r="G13" s="57">
        <v>0</v>
      </c>
      <c r="H13" s="57">
        <v>0</v>
      </c>
      <c r="I13" s="57">
        <v>0</v>
      </c>
      <c r="J13" s="57">
        <v>0</v>
      </c>
      <c r="K13" s="57">
        <v>0</v>
      </c>
      <c r="L13" s="118">
        <v>0</v>
      </c>
      <c r="M13" s="90"/>
      <c r="N13" s="57">
        <v>0</v>
      </c>
      <c r="O13" s="57">
        <v>0</v>
      </c>
      <c r="P13" s="57">
        <v>0</v>
      </c>
      <c r="Q13" s="57">
        <v>0</v>
      </c>
      <c r="R13" s="57">
        <v>0</v>
      </c>
      <c r="S13" s="57">
        <v>0</v>
      </c>
      <c r="T13" s="57">
        <v>1</v>
      </c>
      <c r="U13" s="57">
        <v>0</v>
      </c>
      <c r="V13" s="57">
        <v>0</v>
      </c>
      <c r="W13" s="118">
        <v>1</v>
      </c>
    </row>
    <row r="14" spans="1:23" x14ac:dyDescent="0.2">
      <c r="B14" s="53" t="s">
        <v>232</v>
      </c>
      <c r="C14" s="57">
        <v>1</v>
      </c>
      <c r="D14" s="57">
        <v>0</v>
      </c>
      <c r="E14" s="57">
        <v>2</v>
      </c>
      <c r="F14" s="57">
        <v>1</v>
      </c>
      <c r="G14" s="57">
        <v>1</v>
      </c>
      <c r="H14" s="57">
        <v>1</v>
      </c>
      <c r="I14" s="57">
        <v>0</v>
      </c>
      <c r="J14" s="57">
        <v>0</v>
      </c>
      <c r="K14" s="57">
        <v>0</v>
      </c>
      <c r="L14" s="118">
        <v>6</v>
      </c>
      <c r="M14" s="90"/>
      <c r="N14" s="57">
        <v>1</v>
      </c>
      <c r="O14" s="57">
        <v>1</v>
      </c>
      <c r="P14" s="57">
        <v>0</v>
      </c>
      <c r="Q14" s="57">
        <v>0</v>
      </c>
      <c r="R14" s="57">
        <v>2</v>
      </c>
      <c r="S14" s="57">
        <v>2</v>
      </c>
      <c r="T14" s="57">
        <v>0</v>
      </c>
      <c r="U14" s="57">
        <v>0</v>
      </c>
      <c r="V14" s="57">
        <v>0</v>
      </c>
      <c r="W14" s="118">
        <v>6</v>
      </c>
    </row>
    <row r="15" spans="1:23" x14ac:dyDescent="0.2">
      <c r="B15" s="53" t="s">
        <v>233</v>
      </c>
      <c r="C15" s="57">
        <v>0</v>
      </c>
      <c r="D15" s="57">
        <v>0</v>
      </c>
      <c r="E15" s="57">
        <v>1</v>
      </c>
      <c r="F15" s="57">
        <v>0</v>
      </c>
      <c r="G15" s="57">
        <v>0</v>
      </c>
      <c r="H15" s="57">
        <v>0</v>
      </c>
      <c r="I15" s="57">
        <v>0</v>
      </c>
      <c r="J15" s="57">
        <v>0</v>
      </c>
      <c r="K15" s="57">
        <v>0</v>
      </c>
      <c r="L15" s="118">
        <v>1</v>
      </c>
      <c r="M15" s="90"/>
      <c r="N15" s="57">
        <v>0</v>
      </c>
      <c r="O15" s="57">
        <v>0</v>
      </c>
      <c r="P15" s="57">
        <v>0</v>
      </c>
      <c r="Q15" s="57">
        <v>0</v>
      </c>
      <c r="R15" s="57">
        <v>0</v>
      </c>
      <c r="S15" s="57">
        <v>0</v>
      </c>
      <c r="T15" s="57">
        <v>0</v>
      </c>
      <c r="U15" s="57">
        <v>0</v>
      </c>
      <c r="V15" s="57">
        <v>0</v>
      </c>
      <c r="W15" s="118">
        <v>0</v>
      </c>
    </row>
    <row r="16" spans="1:23" x14ac:dyDescent="0.2">
      <c r="B16" s="53" t="s">
        <v>234</v>
      </c>
      <c r="C16" s="57">
        <v>1</v>
      </c>
      <c r="D16" s="57">
        <v>0</v>
      </c>
      <c r="E16" s="57">
        <v>1</v>
      </c>
      <c r="F16" s="57">
        <v>0</v>
      </c>
      <c r="G16" s="57">
        <v>1</v>
      </c>
      <c r="H16" s="57">
        <v>0</v>
      </c>
      <c r="I16" s="57">
        <v>0</v>
      </c>
      <c r="J16" s="57">
        <v>0</v>
      </c>
      <c r="K16" s="57">
        <v>0</v>
      </c>
      <c r="L16" s="118">
        <v>3</v>
      </c>
      <c r="M16" s="90"/>
      <c r="N16" s="57">
        <v>0</v>
      </c>
      <c r="O16" s="57">
        <v>2</v>
      </c>
      <c r="P16" s="57">
        <v>0</v>
      </c>
      <c r="Q16" s="57">
        <v>0</v>
      </c>
      <c r="R16" s="57">
        <v>0</v>
      </c>
      <c r="S16" s="57">
        <v>0</v>
      </c>
      <c r="T16" s="57">
        <v>0</v>
      </c>
      <c r="U16" s="57">
        <v>0</v>
      </c>
      <c r="V16" s="57">
        <v>0</v>
      </c>
      <c r="W16" s="118">
        <v>2</v>
      </c>
    </row>
    <row r="17" spans="2:23" x14ac:dyDescent="0.2">
      <c r="B17" s="53" t="s">
        <v>235</v>
      </c>
      <c r="C17" s="57">
        <v>0</v>
      </c>
      <c r="D17" s="57">
        <v>0</v>
      </c>
      <c r="E17" s="57">
        <v>0</v>
      </c>
      <c r="F17" s="57">
        <v>0</v>
      </c>
      <c r="G17" s="57">
        <v>0</v>
      </c>
      <c r="H17" s="57">
        <v>0</v>
      </c>
      <c r="I17" s="57">
        <v>0</v>
      </c>
      <c r="J17" s="57">
        <v>0</v>
      </c>
      <c r="K17" s="57">
        <v>0</v>
      </c>
      <c r="L17" s="118">
        <v>0</v>
      </c>
      <c r="M17" s="90"/>
      <c r="N17" s="57">
        <v>0</v>
      </c>
      <c r="O17" s="57">
        <v>0</v>
      </c>
      <c r="P17" s="57">
        <v>0</v>
      </c>
      <c r="Q17" s="57">
        <v>0</v>
      </c>
      <c r="R17" s="57">
        <v>0</v>
      </c>
      <c r="S17" s="57">
        <v>0</v>
      </c>
      <c r="T17" s="57">
        <v>0</v>
      </c>
      <c r="U17" s="57">
        <v>0</v>
      </c>
      <c r="V17" s="57">
        <v>0</v>
      </c>
      <c r="W17" s="118">
        <v>0</v>
      </c>
    </row>
    <row r="18" spans="2:23" x14ac:dyDescent="0.2">
      <c r="B18" s="53" t="s">
        <v>236</v>
      </c>
      <c r="C18" s="57">
        <v>0</v>
      </c>
      <c r="D18" s="57">
        <v>0</v>
      </c>
      <c r="E18" s="57">
        <v>0</v>
      </c>
      <c r="F18" s="57">
        <v>0</v>
      </c>
      <c r="G18" s="57">
        <v>1</v>
      </c>
      <c r="H18" s="57">
        <v>0</v>
      </c>
      <c r="I18" s="57">
        <v>0</v>
      </c>
      <c r="J18" s="57">
        <v>0</v>
      </c>
      <c r="K18" s="57">
        <v>0</v>
      </c>
      <c r="L18" s="118">
        <v>1</v>
      </c>
      <c r="M18" s="90"/>
      <c r="N18" s="57">
        <v>0</v>
      </c>
      <c r="O18" s="57">
        <v>1</v>
      </c>
      <c r="P18" s="57">
        <v>0</v>
      </c>
      <c r="Q18" s="57">
        <v>0</v>
      </c>
      <c r="R18" s="57">
        <v>0</v>
      </c>
      <c r="S18" s="57">
        <v>0</v>
      </c>
      <c r="T18" s="57">
        <v>0</v>
      </c>
      <c r="U18" s="57">
        <v>0</v>
      </c>
      <c r="V18" s="57">
        <v>0</v>
      </c>
      <c r="W18" s="118">
        <v>1</v>
      </c>
    </row>
    <row r="19" spans="2:23" x14ac:dyDescent="0.2">
      <c r="B19" s="53" t="s">
        <v>237</v>
      </c>
      <c r="C19" s="57">
        <v>0</v>
      </c>
      <c r="D19" s="57">
        <v>0</v>
      </c>
      <c r="E19" s="57">
        <v>0</v>
      </c>
      <c r="F19" s="57">
        <v>0</v>
      </c>
      <c r="G19" s="57">
        <v>0</v>
      </c>
      <c r="H19" s="57">
        <v>0</v>
      </c>
      <c r="I19" s="57">
        <v>0</v>
      </c>
      <c r="J19" s="57">
        <v>0</v>
      </c>
      <c r="K19" s="57">
        <v>0</v>
      </c>
      <c r="L19" s="118">
        <v>0</v>
      </c>
      <c r="M19" s="90"/>
      <c r="N19" s="57">
        <v>0</v>
      </c>
      <c r="O19" s="57">
        <v>0</v>
      </c>
      <c r="P19" s="57">
        <v>0</v>
      </c>
      <c r="Q19" s="57">
        <v>0</v>
      </c>
      <c r="R19" s="57">
        <v>0</v>
      </c>
      <c r="S19" s="57">
        <v>0</v>
      </c>
      <c r="T19" s="57">
        <v>0</v>
      </c>
      <c r="U19" s="57">
        <v>0</v>
      </c>
      <c r="V19" s="57">
        <v>0</v>
      </c>
      <c r="W19" s="118">
        <v>0</v>
      </c>
    </row>
    <row r="20" spans="2:23" x14ac:dyDescent="0.2">
      <c r="B20" s="53" t="s">
        <v>238</v>
      </c>
      <c r="C20" s="57">
        <v>0</v>
      </c>
      <c r="D20" s="57">
        <v>0</v>
      </c>
      <c r="E20" s="57">
        <v>0</v>
      </c>
      <c r="F20" s="57">
        <v>0</v>
      </c>
      <c r="G20" s="57">
        <v>0</v>
      </c>
      <c r="H20" s="57">
        <v>0</v>
      </c>
      <c r="I20" s="57">
        <v>0</v>
      </c>
      <c r="J20" s="57">
        <v>0</v>
      </c>
      <c r="K20" s="57">
        <v>0</v>
      </c>
      <c r="L20" s="118">
        <v>0</v>
      </c>
      <c r="M20" s="90"/>
      <c r="N20" s="57">
        <v>0</v>
      </c>
      <c r="O20" s="57">
        <v>0</v>
      </c>
      <c r="P20" s="57">
        <v>0</v>
      </c>
      <c r="Q20" s="57">
        <v>1</v>
      </c>
      <c r="R20" s="57">
        <v>0</v>
      </c>
      <c r="S20" s="57">
        <v>0</v>
      </c>
      <c r="T20" s="57">
        <v>0</v>
      </c>
      <c r="U20" s="57">
        <v>0</v>
      </c>
      <c r="V20" s="57">
        <v>0</v>
      </c>
      <c r="W20" s="118">
        <v>1</v>
      </c>
    </row>
    <row r="21" spans="2:23" x14ac:dyDescent="0.2">
      <c r="B21" s="53" t="s">
        <v>239</v>
      </c>
      <c r="C21" s="57">
        <v>0</v>
      </c>
      <c r="D21" s="57">
        <v>0</v>
      </c>
      <c r="E21" s="57">
        <v>0</v>
      </c>
      <c r="F21" s="57">
        <v>0</v>
      </c>
      <c r="G21" s="57">
        <v>0</v>
      </c>
      <c r="H21" s="57">
        <v>0</v>
      </c>
      <c r="I21" s="57">
        <v>0</v>
      </c>
      <c r="J21" s="57">
        <v>0</v>
      </c>
      <c r="K21" s="57">
        <v>0</v>
      </c>
      <c r="L21" s="118">
        <v>0</v>
      </c>
      <c r="M21" s="90"/>
      <c r="N21" s="57">
        <v>0</v>
      </c>
      <c r="O21" s="57">
        <v>0</v>
      </c>
      <c r="P21" s="57">
        <v>0</v>
      </c>
      <c r="Q21" s="57">
        <v>0</v>
      </c>
      <c r="R21" s="57">
        <v>0</v>
      </c>
      <c r="S21" s="57">
        <v>0</v>
      </c>
      <c r="T21" s="57">
        <v>0</v>
      </c>
      <c r="U21" s="57">
        <v>0</v>
      </c>
      <c r="V21" s="57">
        <v>0</v>
      </c>
      <c r="W21" s="118">
        <v>0</v>
      </c>
    </row>
    <row r="22" spans="2:23" x14ac:dyDescent="0.2">
      <c r="B22" s="53" t="s">
        <v>240</v>
      </c>
      <c r="C22" s="57">
        <v>0</v>
      </c>
      <c r="D22" s="57">
        <v>0</v>
      </c>
      <c r="E22" s="57">
        <v>0</v>
      </c>
      <c r="F22" s="57">
        <v>0</v>
      </c>
      <c r="G22" s="57">
        <v>0</v>
      </c>
      <c r="H22" s="57">
        <v>0</v>
      </c>
      <c r="I22" s="57">
        <v>0</v>
      </c>
      <c r="J22" s="57">
        <v>0</v>
      </c>
      <c r="K22" s="57">
        <v>0</v>
      </c>
      <c r="L22" s="118">
        <v>0</v>
      </c>
      <c r="M22" s="90"/>
      <c r="N22" s="57">
        <v>0</v>
      </c>
      <c r="O22" s="57">
        <v>0</v>
      </c>
      <c r="P22" s="57">
        <v>0</v>
      </c>
      <c r="Q22" s="57">
        <v>0</v>
      </c>
      <c r="R22" s="57">
        <v>0</v>
      </c>
      <c r="S22" s="57">
        <v>0</v>
      </c>
      <c r="T22" s="57">
        <v>0</v>
      </c>
      <c r="U22" s="57">
        <v>0</v>
      </c>
      <c r="V22" s="57">
        <v>0</v>
      </c>
      <c r="W22" s="118">
        <v>0</v>
      </c>
    </row>
    <row r="23" spans="2:23" x14ac:dyDescent="0.2">
      <c r="B23" s="53" t="s">
        <v>241</v>
      </c>
      <c r="C23" s="57">
        <v>0</v>
      </c>
      <c r="D23" s="57">
        <v>0</v>
      </c>
      <c r="E23" s="57">
        <v>0</v>
      </c>
      <c r="F23" s="57">
        <v>0</v>
      </c>
      <c r="G23" s="57">
        <v>0</v>
      </c>
      <c r="H23" s="57">
        <v>0</v>
      </c>
      <c r="I23" s="57">
        <v>0</v>
      </c>
      <c r="J23" s="57">
        <v>0</v>
      </c>
      <c r="K23" s="57">
        <v>0</v>
      </c>
      <c r="L23" s="118">
        <v>0</v>
      </c>
      <c r="M23" s="90"/>
      <c r="N23" s="57">
        <v>0</v>
      </c>
      <c r="O23" s="57">
        <v>0</v>
      </c>
      <c r="P23" s="57">
        <v>0</v>
      </c>
      <c r="Q23" s="57">
        <v>0</v>
      </c>
      <c r="R23" s="57">
        <v>0</v>
      </c>
      <c r="S23" s="57">
        <v>0</v>
      </c>
      <c r="T23" s="57">
        <v>0</v>
      </c>
      <c r="U23" s="57">
        <v>0</v>
      </c>
      <c r="V23" s="57">
        <v>0</v>
      </c>
      <c r="W23" s="118">
        <v>0</v>
      </c>
    </row>
    <row r="24" spans="2:23" x14ac:dyDescent="0.2">
      <c r="B24" s="53" t="s">
        <v>242</v>
      </c>
      <c r="C24" s="57">
        <v>0</v>
      </c>
      <c r="D24" s="57">
        <v>0</v>
      </c>
      <c r="E24" s="57">
        <v>0</v>
      </c>
      <c r="F24" s="57">
        <v>0</v>
      </c>
      <c r="G24" s="57">
        <v>0</v>
      </c>
      <c r="H24" s="57">
        <v>0</v>
      </c>
      <c r="I24" s="57">
        <v>0</v>
      </c>
      <c r="J24" s="57">
        <v>0</v>
      </c>
      <c r="K24" s="57">
        <v>0</v>
      </c>
      <c r="L24" s="118">
        <v>0</v>
      </c>
      <c r="M24" s="90"/>
      <c r="N24" s="57">
        <v>0</v>
      </c>
      <c r="O24" s="57">
        <v>0</v>
      </c>
      <c r="P24" s="57">
        <v>1</v>
      </c>
      <c r="Q24" s="57">
        <v>0</v>
      </c>
      <c r="R24" s="57">
        <v>0</v>
      </c>
      <c r="S24" s="57">
        <v>0</v>
      </c>
      <c r="T24" s="57">
        <v>0</v>
      </c>
      <c r="U24" s="57">
        <v>0</v>
      </c>
      <c r="V24" s="57">
        <v>0</v>
      </c>
      <c r="W24" s="118">
        <v>1</v>
      </c>
    </row>
    <row r="25" spans="2:23" x14ac:dyDescent="0.2">
      <c r="B25" s="53" t="s">
        <v>243</v>
      </c>
      <c r="C25" s="57">
        <v>0</v>
      </c>
      <c r="D25" s="57">
        <v>0</v>
      </c>
      <c r="E25" s="57">
        <v>0</v>
      </c>
      <c r="F25" s="57">
        <v>0</v>
      </c>
      <c r="G25" s="57">
        <v>0</v>
      </c>
      <c r="H25" s="57">
        <v>0</v>
      </c>
      <c r="I25" s="57">
        <v>0</v>
      </c>
      <c r="J25" s="57">
        <v>0</v>
      </c>
      <c r="K25" s="57">
        <v>0</v>
      </c>
      <c r="L25" s="118">
        <v>0</v>
      </c>
      <c r="M25" s="90"/>
      <c r="N25" s="57">
        <v>0</v>
      </c>
      <c r="O25" s="57">
        <v>0</v>
      </c>
      <c r="P25" s="57">
        <v>0</v>
      </c>
      <c r="Q25" s="57">
        <v>0</v>
      </c>
      <c r="R25" s="57">
        <v>0</v>
      </c>
      <c r="S25" s="57">
        <v>0</v>
      </c>
      <c r="T25" s="57">
        <v>0</v>
      </c>
      <c r="U25" s="57">
        <v>0</v>
      </c>
      <c r="V25" s="57">
        <v>0</v>
      </c>
      <c r="W25" s="118">
        <v>0</v>
      </c>
    </row>
    <row r="26" spans="2:23" x14ac:dyDescent="0.2">
      <c r="B26" s="53" t="s">
        <v>244</v>
      </c>
      <c r="C26" s="57">
        <v>0</v>
      </c>
      <c r="D26" s="57">
        <v>0</v>
      </c>
      <c r="E26" s="57">
        <v>1</v>
      </c>
      <c r="F26" s="57">
        <v>0</v>
      </c>
      <c r="G26" s="57">
        <v>0</v>
      </c>
      <c r="H26" s="57">
        <v>0</v>
      </c>
      <c r="I26" s="57">
        <v>0</v>
      </c>
      <c r="J26" s="57">
        <v>0</v>
      </c>
      <c r="K26" s="57">
        <v>0</v>
      </c>
      <c r="L26" s="118">
        <v>1</v>
      </c>
      <c r="M26" s="90"/>
      <c r="N26" s="57">
        <v>0</v>
      </c>
      <c r="O26" s="57">
        <v>0</v>
      </c>
      <c r="P26" s="57">
        <v>0</v>
      </c>
      <c r="Q26" s="57">
        <v>1</v>
      </c>
      <c r="R26" s="57">
        <v>1</v>
      </c>
      <c r="S26" s="57">
        <v>0</v>
      </c>
      <c r="T26" s="57">
        <v>0</v>
      </c>
      <c r="U26" s="57">
        <v>0</v>
      </c>
      <c r="V26" s="57">
        <v>0</v>
      </c>
      <c r="W26" s="118">
        <v>2</v>
      </c>
    </row>
    <row r="27" spans="2:23" x14ac:dyDescent="0.2">
      <c r="B27" s="53" t="s">
        <v>245</v>
      </c>
      <c r="C27" s="57">
        <v>0</v>
      </c>
      <c r="D27" s="57">
        <v>0</v>
      </c>
      <c r="E27" s="57">
        <v>4</v>
      </c>
      <c r="F27" s="57">
        <v>0</v>
      </c>
      <c r="G27" s="57">
        <v>2</v>
      </c>
      <c r="H27" s="57">
        <v>1</v>
      </c>
      <c r="I27" s="57">
        <v>0</v>
      </c>
      <c r="J27" s="57">
        <v>0</v>
      </c>
      <c r="K27" s="57">
        <v>0</v>
      </c>
      <c r="L27" s="118">
        <v>7</v>
      </c>
      <c r="M27" s="90"/>
      <c r="N27" s="57">
        <v>0</v>
      </c>
      <c r="O27" s="57">
        <v>0</v>
      </c>
      <c r="P27" s="57">
        <v>0</v>
      </c>
      <c r="Q27" s="57">
        <v>1</v>
      </c>
      <c r="R27" s="57">
        <v>2</v>
      </c>
      <c r="S27" s="57">
        <v>2</v>
      </c>
      <c r="T27" s="57">
        <v>0</v>
      </c>
      <c r="U27" s="57">
        <v>2</v>
      </c>
      <c r="V27" s="57">
        <v>0</v>
      </c>
      <c r="W27" s="118">
        <v>7</v>
      </c>
    </row>
    <row r="28" spans="2:23" x14ac:dyDescent="0.2">
      <c r="B28" s="53" t="s">
        <v>216</v>
      </c>
      <c r="C28" s="57">
        <v>2</v>
      </c>
      <c r="D28" s="57">
        <v>2</v>
      </c>
      <c r="E28" s="57">
        <v>0</v>
      </c>
      <c r="F28" s="57">
        <v>3</v>
      </c>
      <c r="G28" s="57">
        <v>1</v>
      </c>
      <c r="H28" s="57">
        <v>0</v>
      </c>
      <c r="I28" s="57">
        <v>1</v>
      </c>
      <c r="J28" s="57">
        <v>0</v>
      </c>
      <c r="K28" s="57">
        <v>0</v>
      </c>
      <c r="L28" s="118">
        <v>9</v>
      </c>
      <c r="M28" s="90"/>
      <c r="N28" s="57">
        <v>0</v>
      </c>
      <c r="O28" s="57">
        <v>2</v>
      </c>
      <c r="P28" s="57">
        <v>2</v>
      </c>
      <c r="Q28" s="57">
        <v>1</v>
      </c>
      <c r="R28" s="57">
        <v>1</v>
      </c>
      <c r="S28" s="57">
        <v>1</v>
      </c>
      <c r="T28" s="57">
        <v>0</v>
      </c>
      <c r="U28" s="57">
        <v>0</v>
      </c>
      <c r="V28" s="57">
        <v>0</v>
      </c>
      <c r="W28" s="118">
        <v>7</v>
      </c>
    </row>
    <row r="29" spans="2:23" x14ac:dyDescent="0.2">
      <c r="B29" s="119" t="s">
        <v>93</v>
      </c>
      <c r="C29" s="118">
        <v>4</v>
      </c>
      <c r="D29" s="118">
        <v>5</v>
      </c>
      <c r="E29" s="118">
        <v>9</v>
      </c>
      <c r="F29" s="118">
        <v>6</v>
      </c>
      <c r="G29" s="118">
        <v>7</v>
      </c>
      <c r="H29" s="118">
        <v>2</v>
      </c>
      <c r="I29" s="118">
        <v>1</v>
      </c>
      <c r="J29" s="118">
        <v>0</v>
      </c>
      <c r="K29" s="118">
        <v>0</v>
      </c>
      <c r="L29" s="118">
        <v>34</v>
      </c>
      <c r="M29" s="90"/>
      <c r="N29" s="118">
        <v>2</v>
      </c>
      <c r="O29" s="118">
        <v>6</v>
      </c>
      <c r="P29" s="118">
        <v>4</v>
      </c>
      <c r="Q29" s="118">
        <v>4</v>
      </c>
      <c r="R29" s="118">
        <v>8</v>
      </c>
      <c r="S29" s="118">
        <v>6</v>
      </c>
      <c r="T29" s="118">
        <v>2</v>
      </c>
      <c r="U29" s="118">
        <v>2</v>
      </c>
      <c r="V29" s="118">
        <v>0</v>
      </c>
      <c r="W29" s="118">
        <v>34</v>
      </c>
    </row>
    <row r="30" spans="2:23" x14ac:dyDescent="0.2">
      <c r="B30" s="257" t="s">
        <v>156</v>
      </c>
      <c r="C30" s="257"/>
      <c r="D30" s="257"/>
      <c r="E30" s="257"/>
      <c r="F30" s="257"/>
      <c r="G30" s="257"/>
      <c r="H30" s="257"/>
      <c r="I30" s="257"/>
      <c r="J30" s="257"/>
      <c r="K30" s="257"/>
      <c r="L30" s="257"/>
      <c r="M30" s="90"/>
      <c r="N30" s="257"/>
      <c r="O30" s="257"/>
      <c r="P30" s="257"/>
      <c r="Q30" s="257"/>
      <c r="R30" s="257"/>
      <c r="S30" s="257"/>
      <c r="T30" s="257"/>
      <c r="U30" s="257"/>
      <c r="V30" s="257"/>
      <c r="W30" s="257"/>
    </row>
    <row r="31" spans="2:23" ht="14.25" customHeight="1" x14ac:dyDescent="0.2">
      <c r="B31" s="191" t="s">
        <v>230</v>
      </c>
      <c r="C31" s="57">
        <v>1</v>
      </c>
      <c r="D31" s="57">
        <v>2</v>
      </c>
      <c r="E31" s="57">
        <v>2</v>
      </c>
      <c r="F31" s="57">
        <v>0</v>
      </c>
      <c r="G31" s="57">
        <v>0</v>
      </c>
      <c r="H31" s="57">
        <v>0</v>
      </c>
      <c r="I31" s="57">
        <v>0</v>
      </c>
      <c r="J31" s="57">
        <v>0</v>
      </c>
      <c r="K31" s="57">
        <v>0</v>
      </c>
      <c r="L31" s="118">
        <v>5</v>
      </c>
      <c r="M31" s="90"/>
      <c r="N31" s="57">
        <v>0</v>
      </c>
      <c r="O31" s="57">
        <v>2</v>
      </c>
      <c r="P31" s="57">
        <v>1</v>
      </c>
      <c r="Q31" s="57">
        <v>2</v>
      </c>
      <c r="R31" s="57">
        <v>0</v>
      </c>
      <c r="S31" s="57">
        <v>1</v>
      </c>
      <c r="T31" s="57">
        <v>0</v>
      </c>
      <c r="U31" s="57">
        <v>0</v>
      </c>
      <c r="V31" s="57">
        <v>0</v>
      </c>
      <c r="W31" s="118">
        <v>6</v>
      </c>
    </row>
    <row r="32" spans="2:23" x14ac:dyDescent="0.2">
      <c r="B32" s="53" t="s">
        <v>231</v>
      </c>
      <c r="C32" s="57">
        <v>0</v>
      </c>
      <c r="D32" s="57">
        <v>0</v>
      </c>
      <c r="E32" s="57">
        <v>0</v>
      </c>
      <c r="F32" s="57">
        <v>0</v>
      </c>
      <c r="G32" s="57">
        <v>0</v>
      </c>
      <c r="H32" s="57">
        <v>0</v>
      </c>
      <c r="I32" s="57">
        <v>0</v>
      </c>
      <c r="J32" s="57">
        <v>0</v>
      </c>
      <c r="K32" s="57">
        <v>0</v>
      </c>
      <c r="L32" s="118">
        <v>0</v>
      </c>
      <c r="M32" s="90"/>
      <c r="N32" s="57">
        <v>0</v>
      </c>
      <c r="O32" s="57">
        <v>0</v>
      </c>
      <c r="P32" s="57">
        <v>1</v>
      </c>
      <c r="Q32" s="57">
        <v>0</v>
      </c>
      <c r="R32" s="57">
        <v>0</v>
      </c>
      <c r="S32" s="57">
        <v>0</v>
      </c>
      <c r="T32" s="57">
        <v>0</v>
      </c>
      <c r="U32" s="57">
        <v>0</v>
      </c>
      <c r="V32" s="57">
        <v>0</v>
      </c>
      <c r="W32" s="118">
        <v>1</v>
      </c>
    </row>
    <row r="33" spans="2:23" x14ac:dyDescent="0.2">
      <c r="B33" s="53" t="s">
        <v>232</v>
      </c>
      <c r="C33" s="57">
        <v>1</v>
      </c>
      <c r="D33" s="57">
        <v>0</v>
      </c>
      <c r="E33" s="57">
        <v>1</v>
      </c>
      <c r="F33" s="57">
        <v>1</v>
      </c>
      <c r="G33" s="57">
        <v>0</v>
      </c>
      <c r="H33" s="57">
        <v>0</v>
      </c>
      <c r="I33" s="57">
        <v>0</v>
      </c>
      <c r="J33" s="57">
        <v>0</v>
      </c>
      <c r="K33" s="57">
        <v>0</v>
      </c>
      <c r="L33" s="118">
        <v>3</v>
      </c>
      <c r="M33" s="90"/>
      <c r="N33" s="57">
        <v>0</v>
      </c>
      <c r="O33" s="57">
        <v>0</v>
      </c>
      <c r="P33" s="57">
        <v>0</v>
      </c>
      <c r="Q33" s="57">
        <v>0</v>
      </c>
      <c r="R33" s="57">
        <v>1</v>
      </c>
      <c r="S33" s="57">
        <v>0</v>
      </c>
      <c r="T33" s="57">
        <v>0</v>
      </c>
      <c r="U33" s="57">
        <v>0</v>
      </c>
      <c r="V33" s="57">
        <v>0</v>
      </c>
      <c r="W33" s="118">
        <v>1</v>
      </c>
    </row>
    <row r="34" spans="2:23" x14ac:dyDescent="0.2">
      <c r="B34" s="53" t="s">
        <v>233</v>
      </c>
      <c r="C34" s="57">
        <v>2</v>
      </c>
      <c r="D34" s="57">
        <v>1</v>
      </c>
      <c r="E34" s="57">
        <v>0</v>
      </c>
      <c r="F34" s="57">
        <v>0</v>
      </c>
      <c r="G34" s="57">
        <v>0</v>
      </c>
      <c r="H34" s="57">
        <v>1</v>
      </c>
      <c r="I34" s="57">
        <v>0</v>
      </c>
      <c r="J34" s="57">
        <v>0</v>
      </c>
      <c r="K34" s="57">
        <v>0</v>
      </c>
      <c r="L34" s="118">
        <v>4</v>
      </c>
      <c r="M34" s="90"/>
      <c r="N34" s="57">
        <v>0</v>
      </c>
      <c r="O34" s="57">
        <v>1</v>
      </c>
      <c r="P34" s="57">
        <v>0</v>
      </c>
      <c r="Q34" s="57">
        <v>1</v>
      </c>
      <c r="R34" s="57">
        <v>0</v>
      </c>
      <c r="S34" s="57">
        <v>0</v>
      </c>
      <c r="T34" s="57">
        <v>0</v>
      </c>
      <c r="U34" s="57">
        <v>0</v>
      </c>
      <c r="V34" s="57">
        <v>0</v>
      </c>
      <c r="W34" s="118">
        <v>2</v>
      </c>
    </row>
    <row r="35" spans="2:23" x14ac:dyDescent="0.2">
      <c r="B35" s="53" t="s">
        <v>234</v>
      </c>
      <c r="C35" s="57">
        <v>0</v>
      </c>
      <c r="D35" s="57">
        <v>1</v>
      </c>
      <c r="E35" s="57">
        <v>1</v>
      </c>
      <c r="F35" s="57">
        <v>0</v>
      </c>
      <c r="G35" s="57">
        <v>1</v>
      </c>
      <c r="H35" s="57">
        <v>0</v>
      </c>
      <c r="I35" s="57">
        <v>0</v>
      </c>
      <c r="J35" s="57">
        <v>0</v>
      </c>
      <c r="K35" s="57">
        <v>0</v>
      </c>
      <c r="L35" s="118">
        <v>3</v>
      </c>
      <c r="M35" s="90"/>
      <c r="N35" s="57">
        <v>1</v>
      </c>
      <c r="O35" s="57">
        <v>0</v>
      </c>
      <c r="P35" s="57">
        <v>0</v>
      </c>
      <c r="Q35" s="57">
        <v>1</v>
      </c>
      <c r="R35" s="57">
        <v>0</v>
      </c>
      <c r="S35" s="57">
        <v>0</v>
      </c>
      <c r="T35" s="57">
        <v>1</v>
      </c>
      <c r="U35" s="57">
        <v>0</v>
      </c>
      <c r="V35" s="57">
        <v>0</v>
      </c>
      <c r="W35" s="118">
        <v>3</v>
      </c>
    </row>
    <row r="36" spans="2:23" x14ac:dyDescent="0.2">
      <c r="B36" s="53" t="s">
        <v>235</v>
      </c>
      <c r="C36" s="57">
        <v>0</v>
      </c>
      <c r="D36" s="57">
        <v>0</v>
      </c>
      <c r="E36" s="57">
        <v>0</v>
      </c>
      <c r="F36" s="57">
        <v>0</v>
      </c>
      <c r="G36" s="57">
        <v>0</v>
      </c>
      <c r="H36" s="57">
        <v>0</v>
      </c>
      <c r="I36" s="57">
        <v>0</v>
      </c>
      <c r="J36" s="57">
        <v>0</v>
      </c>
      <c r="K36" s="57">
        <v>0</v>
      </c>
      <c r="L36" s="118">
        <v>0</v>
      </c>
      <c r="M36" s="90"/>
      <c r="N36" s="57">
        <v>0</v>
      </c>
      <c r="O36" s="57">
        <v>0</v>
      </c>
      <c r="P36" s="57">
        <v>0</v>
      </c>
      <c r="Q36" s="57">
        <v>0</v>
      </c>
      <c r="R36" s="57">
        <v>0</v>
      </c>
      <c r="S36" s="57">
        <v>0</v>
      </c>
      <c r="T36" s="57">
        <v>0</v>
      </c>
      <c r="U36" s="57">
        <v>0</v>
      </c>
      <c r="V36" s="57">
        <v>0</v>
      </c>
      <c r="W36" s="118">
        <v>0</v>
      </c>
    </row>
    <row r="37" spans="2:23" x14ac:dyDescent="0.2">
      <c r="B37" s="53" t="s">
        <v>236</v>
      </c>
      <c r="C37" s="57">
        <v>0</v>
      </c>
      <c r="D37" s="57">
        <v>0</v>
      </c>
      <c r="E37" s="57">
        <v>1</v>
      </c>
      <c r="F37" s="57">
        <v>0</v>
      </c>
      <c r="G37" s="57">
        <v>1</v>
      </c>
      <c r="H37" s="57">
        <v>0</v>
      </c>
      <c r="I37" s="57">
        <v>0</v>
      </c>
      <c r="J37" s="57">
        <v>0</v>
      </c>
      <c r="K37" s="57">
        <v>0</v>
      </c>
      <c r="L37" s="118">
        <v>2</v>
      </c>
      <c r="M37" s="90"/>
      <c r="N37" s="57">
        <v>0</v>
      </c>
      <c r="O37" s="57">
        <v>0</v>
      </c>
      <c r="P37" s="57">
        <v>0</v>
      </c>
      <c r="Q37" s="57">
        <v>0</v>
      </c>
      <c r="R37" s="57">
        <v>0</v>
      </c>
      <c r="S37" s="57">
        <v>1</v>
      </c>
      <c r="T37" s="57">
        <v>0</v>
      </c>
      <c r="U37" s="57">
        <v>0</v>
      </c>
      <c r="V37" s="57">
        <v>0</v>
      </c>
      <c r="W37" s="118">
        <v>1</v>
      </c>
    </row>
    <row r="38" spans="2:23" x14ac:dyDescent="0.2">
      <c r="B38" s="53" t="s">
        <v>237</v>
      </c>
      <c r="C38" s="57">
        <v>0</v>
      </c>
      <c r="D38" s="57">
        <v>0</v>
      </c>
      <c r="E38" s="57">
        <v>0</v>
      </c>
      <c r="F38" s="57">
        <v>0</v>
      </c>
      <c r="G38" s="57">
        <v>0</v>
      </c>
      <c r="H38" s="57">
        <v>0</v>
      </c>
      <c r="I38" s="57">
        <v>0</v>
      </c>
      <c r="J38" s="57">
        <v>0</v>
      </c>
      <c r="K38" s="57">
        <v>0</v>
      </c>
      <c r="L38" s="118">
        <v>0</v>
      </c>
      <c r="M38" s="90"/>
      <c r="N38" s="57">
        <v>0</v>
      </c>
      <c r="O38" s="57">
        <v>0</v>
      </c>
      <c r="P38" s="57">
        <v>0</v>
      </c>
      <c r="Q38" s="57">
        <v>0</v>
      </c>
      <c r="R38" s="57">
        <v>0</v>
      </c>
      <c r="S38" s="57">
        <v>0</v>
      </c>
      <c r="T38" s="57">
        <v>0</v>
      </c>
      <c r="U38" s="57">
        <v>0</v>
      </c>
      <c r="V38" s="57">
        <v>0</v>
      </c>
      <c r="W38" s="118">
        <v>0</v>
      </c>
    </row>
    <row r="39" spans="2:23" x14ac:dyDescent="0.2">
      <c r="B39" s="53" t="s">
        <v>238</v>
      </c>
      <c r="C39" s="57">
        <v>0</v>
      </c>
      <c r="D39" s="57">
        <v>0</v>
      </c>
      <c r="E39" s="57">
        <v>0</v>
      </c>
      <c r="F39" s="57">
        <v>0</v>
      </c>
      <c r="G39" s="57">
        <v>0</v>
      </c>
      <c r="H39" s="57">
        <v>0</v>
      </c>
      <c r="I39" s="57">
        <v>0</v>
      </c>
      <c r="J39" s="57">
        <v>0</v>
      </c>
      <c r="K39" s="57">
        <v>0</v>
      </c>
      <c r="L39" s="118">
        <v>0</v>
      </c>
      <c r="M39" s="90"/>
      <c r="N39" s="57">
        <v>0</v>
      </c>
      <c r="O39" s="57">
        <v>2</v>
      </c>
      <c r="P39" s="57">
        <v>0</v>
      </c>
      <c r="Q39" s="57">
        <v>0</v>
      </c>
      <c r="R39" s="57">
        <v>0</v>
      </c>
      <c r="S39" s="57">
        <v>0</v>
      </c>
      <c r="T39" s="57">
        <v>0</v>
      </c>
      <c r="U39" s="57">
        <v>0</v>
      </c>
      <c r="V39" s="57">
        <v>0</v>
      </c>
      <c r="W39" s="118">
        <v>2</v>
      </c>
    </row>
    <row r="40" spans="2:23" x14ac:dyDescent="0.2">
      <c r="B40" s="53" t="s">
        <v>239</v>
      </c>
      <c r="C40" s="57">
        <v>0</v>
      </c>
      <c r="D40" s="57">
        <v>0</v>
      </c>
      <c r="E40" s="57">
        <v>0</v>
      </c>
      <c r="F40" s="57">
        <v>0</v>
      </c>
      <c r="G40" s="57">
        <v>0</v>
      </c>
      <c r="H40" s="57">
        <v>0</v>
      </c>
      <c r="I40" s="57">
        <v>0</v>
      </c>
      <c r="J40" s="57">
        <v>0</v>
      </c>
      <c r="K40" s="57">
        <v>0</v>
      </c>
      <c r="L40" s="118">
        <v>0</v>
      </c>
      <c r="M40" s="90"/>
      <c r="N40" s="57">
        <v>0</v>
      </c>
      <c r="O40" s="57">
        <v>0</v>
      </c>
      <c r="P40" s="57">
        <v>0</v>
      </c>
      <c r="Q40" s="57">
        <v>0</v>
      </c>
      <c r="R40" s="57">
        <v>0</v>
      </c>
      <c r="S40" s="57">
        <v>0</v>
      </c>
      <c r="T40" s="57">
        <v>0</v>
      </c>
      <c r="U40" s="57">
        <v>0</v>
      </c>
      <c r="V40" s="57">
        <v>0</v>
      </c>
      <c r="W40" s="118">
        <v>0</v>
      </c>
    </row>
    <row r="41" spans="2:23" x14ac:dyDescent="0.2">
      <c r="B41" s="53" t="s">
        <v>240</v>
      </c>
      <c r="C41" s="57">
        <v>0</v>
      </c>
      <c r="D41" s="57">
        <v>0</v>
      </c>
      <c r="E41" s="57">
        <v>0</v>
      </c>
      <c r="F41" s="57">
        <v>0</v>
      </c>
      <c r="G41" s="57">
        <v>0</v>
      </c>
      <c r="H41" s="57">
        <v>0</v>
      </c>
      <c r="I41" s="57">
        <v>0</v>
      </c>
      <c r="J41" s="57">
        <v>0</v>
      </c>
      <c r="K41" s="57">
        <v>0</v>
      </c>
      <c r="L41" s="118">
        <v>0</v>
      </c>
      <c r="M41" s="90"/>
      <c r="N41" s="57">
        <v>0</v>
      </c>
      <c r="O41" s="57">
        <v>0</v>
      </c>
      <c r="P41" s="57">
        <v>0</v>
      </c>
      <c r="Q41" s="57">
        <v>0</v>
      </c>
      <c r="R41" s="57">
        <v>0</v>
      </c>
      <c r="S41" s="57">
        <v>0</v>
      </c>
      <c r="T41" s="57">
        <v>0</v>
      </c>
      <c r="U41" s="57">
        <v>0</v>
      </c>
      <c r="V41" s="57">
        <v>0</v>
      </c>
      <c r="W41" s="118">
        <v>0</v>
      </c>
    </row>
    <row r="42" spans="2:23" x14ac:dyDescent="0.2">
      <c r="B42" s="53" t="s">
        <v>241</v>
      </c>
      <c r="C42" s="57">
        <v>0</v>
      </c>
      <c r="D42" s="57">
        <v>0</v>
      </c>
      <c r="E42" s="57">
        <v>0</v>
      </c>
      <c r="F42" s="57">
        <v>0</v>
      </c>
      <c r="G42" s="57">
        <v>0</v>
      </c>
      <c r="H42" s="57">
        <v>0</v>
      </c>
      <c r="I42" s="57">
        <v>0</v>
      </c>
      <c r="J42" s="57">
        <v>0</v>
      </c>
      <c r="K42" s="57">
        <v>0</v>
      </c>
      <c r="L42" s="118">
        <v>0</v>
      </c>
      <c r="M42" s="90"/>
      <c r="N42" s="57">
        <v>0</v>
      </c>
      <c r="O42" s="57">
        <v>0</v>
      </c>
      <c r="P42" s="57">
        <v>0</v>
      </c>
      <c r="Q42" s="57">
        <v>0</v>
      </c>
      <c r="R42" s="57">
        <v>0</v>
      </c>
      <c r="S42" s="57">
        <v>0</v>
      </c>
      <c r="T42" s="57">
        <v>0</v>
      </c>
      <c r="U42" s="57">
        <v>0</v>
      </c>
      <c r="V42" s="57">
        <v>0</v>
      </c>
      <c r="W42" s="118">
        <v>0</v>
      </c>
    </row>
    <row r="43" spans="2:23" x14ac:dyDescent="0.2">
      <c r="B43" s="53" t="s">
        <v>242</v>
      </c>
      <c r="C43" s="57">
        <v>0</v>
      </c>
      <c r="D43" s="57">
        <v>1</v>
      </c>
      <c r="E43" s="57">
        <v>0</v>
      </c>
      <c r="F43" s="57">
        <v>0</v>
      </c>
      <c r="G43" s="57">
        <v>0</v>
      </c>
      <c r="H43" s="57">
        <v>0</v>
      </c>
      <c r="I43" s="57">
        <v>0</v>
      </c>
      <c r="J43" s="57">
        <v>0</v>
      </c>
      <c r="K43" s="57">
        <v>0</v>
      </c>
      <c r="L43" s="118">
        <v>1</v>
      </c>
      <c r="M43" s="90"/>
      <c r="N43" s="57">
        <v>0</v>
      </c>
      <c r="O43" s="57">
        <v>0</v>
      </c>
      <c r="P43" s="57">
        <v>1</v>
      </c>
      <c r="Q43" s="57">
        <v>0</v>
      </c>
      <c r="R43" s="57">
        <v>0</v>
      </c>
      <c r="S43" s="57">
        <v>0</v>
      </c>
      <c r="T43" s="57">
        <v>0</v>
      </c>
      <c r="U43" s="57">
        <v>0</v>
      </c>
      <c r="V43" s="57">
        <v>0</v>
      </c>
      <c r="W43" s="118">
        <v>1</v>
      </c>
    </row>
    <row r="44" spans="2:23" x14ac:dyDescent="0.2">
      <c r="B44" s="53" t="s">
        <v>243</v>
      </c>
      <c r="C44" s="57">
        <v>0</v>
      </c>
      <c r="D44" s="57">
        <v>2</v>
      </c>
      <c r="E44" s="57">
        <v>0</v>
      </c>
      <c r="F44" s="57">
        <v>0</v>
      </c>
      <c r="G44" s="57">
        <v>0</v>
      </c>
      <c r="H44" s="57">
        <v>0</v>
      </c>
      <c r="I44" s="57">
        <v>0</v>
      </c>
      <c r="J44" s="57">
        <v>0</v>
      </c>
      <c r="K44" s="57">
        <v>0</v>
      </c>
      <c r="L44" s="118">
        <v>2</v>
      </c>
      <c r="M44" s="90"/>
      <c r="N44" s="57">
        <v>0</v>
      </c>
      <c r="O44" s="57">
        <v>1</v>
      </c>
      <c r="P44" s="57">
        <v>0</v>
      </c>
      <c r="Q44" s="57">
        <v>2</v>
      </c>
      <c r="R44" s="57">
        <v>0</v>
      </c>
      <c r="S44" s="57">
        <v>0</v>
      </c>
      <c r="T44" s="57">
        <v>0</v>
      </c>
      <c r="U44" s="57">
        <v>0</v>
      </c>
      <c r="V44" s="57">
        <v>0</v>
      </c>
      <c r="W44" s="118">
        <v>3</v>
      </c>
    </row>
    <row r="45" spans="2:23" x14ac:dyDescent="0.2">
      <c r="B45" s="53" t="s">
        <v>244</v>
      </c>
      <c r="C45" s="57">
        <v>0</v>
      </c>
      <c r="D45" s="57">
        <v>0</v>
      </c>
      <c r="E45" s="57">
        <v>1</v>
      </c>
      <c r="F45" s="57">
        <v>0</v>
      </c>
      <c r="G45" s="57">
        <v>0</v>
      </c>
      <c r="H45" s="57">
        <v>0</v>
      </c>
      <c r="I45" s="57">
        <v>0</v>
      </c>
      <c r="J45" s="57">
        <v>0</v>
      </c>
      <c r="K45" s="57">
        <v>0</v>
      </c>
      <c r="L45" s="118">
        <v>1</v>
      </c>
      <c r="M45" s="90"/>
      <c r="N45" s="57">
        <v>0</v>
      </c>
      <c r="O45" s="57">
        <v>0</v>
      </c>
      <c r="P45" s="57">
        <v>0</v>
      </c>
      <c r="Q45" s="57">
        <v>1</v>
      </c>
      <c r="R45" s="57">
        <v>0</v>
      </c>
      <c r="S45" s="57">
        <v>0</v>
      </c>
      <c r="T45" s="57">
        <v>0</v>
      </c>
      <c r="U45" s="57">
        <v>0</v>
      </c>
      <c r="V45" s="57">
        <v>0</v>
      </c>
      <c r="W45" s="118">
        <v>1</v>
      </c>
    </row>
    <row r="46" spans="2:23" x14ac:dyDescent="0.2">
      <c r="B46" s="53" t="s">
        <v>245</v>
      </c>
      <c r="C46" s="57">
        <v>2</v>
      </c>
      <c r="D46" s="57">
        <v>6</v>
      </c>
      <c r="E46" s="57">
        <v>11</v>
      </c>
      <c r="F46" s="57">
        <v>2</v>
      </c>
      <c r="G46" s="57">
        <v>2</v>
      </c>
      <c r="H46" s="57">
        <v>5</v>
      </c>
      <c r="I46" s="57">
        <v>3</v>
      </c>
      <c r="J46" s="57">
        <v>1</v>
      </c>
      <c r="K46" s="57">
        <v>0</v>
      </c>
      <c r="L46" s="118">
        <v>32</v>
      </c>
      <c r="M46" s="90"/>
      <c r="N46" s="57">
        <v>2</v>
      </c>
      <c r="O46" s="57">
        <v>3</v>
      </c>
      <c r="P46" s="57">
        <v>8</v>
      </c>
      <c r="Q46" s="57">
        <v>5</v>
      </c>
      <c r="R46" s="57">
        <v>3</v>
      </c>
      <c r="S46" s="57">
        <v>3</v>
      </c>
      <c r="T46" s="57">
        <v>6</v>
      </c>
      <c r="U46" s="57">
        <v>1</v>
      </c>
      <c r="V46" s="57">
        <v>0</v>
      </c>
      <c r="W46" s="118">
        <v>31</v>
      </c>
    </row>
    <row r="47" spans="2:23" x14ac:dyDescent="0.2">
      <c r="B47" s="53" t="s">
        <v>216</v>
      </c>
      <c r="C47" s="57">
        <v>1</v>
      </c>
      <c r="D47" s="57">
        <v>4</v>
      </c>
      <c r="E47" s="57">
        <v>1</v>
      </c>
      <c r="F47" s="57">
        <v>1</v>
      </c>
      <c r="G47" s="57">
        <v>0</v>
      </c>
      <c r="H47" s="57">
        <v>0</v>
      </c>
      <c r="I47" s="57">
        <v>0</v>
      </c>
      <c r="J47" s="57">
        <v>0</v>
      </c>
      <c r="K47" s="57">
        <v>0</v>
      </c>
      <c r="L47" s="118">
        <v>7</v>
      </c>
      <c r="M47" s="90"/>
      <c r="N47" s="57">
        <v>0</v>
      </c>
      <c r="O47" s="57">
        <v>1</v>
      </c>
      <c r="P47" s="57">
        <v>6</v>
      </c>
      <c r="Q47" s="57">
        <v>1</v>
      </c>
      <c r="R47" s="57">
        <v>0</v>
      </c>
      <c r="S47" s="57">
        <v>0</v>
      </c>
      <c r="T47" s="57">
        <v>0</v>
      </c>
      <c r="U47" s="57">
        <v>0</v>
      </c>
      <c r="V47" s="57">
        <v>0</v>
      </c>
      <c r="W47" s="118">
        <v>8</v>
      </c>
    </row>
    <row r="48" spans="2:23" x14ac:dyDescent="0.2">
      <c r="B48" s="192" t="s">
        <v>93</v>
      </c>
      <c r="C48" s="118">
        <v>7</v>
      </c>
      <c r="D48" s="118">
        <v>17</v>
      </c>
      <c r="E48" s="118">
        <v>18</v>
      </c>
      <c r="F48" s="118">
        <v>4</v>
      </c>
      <c r="G48" s="118">
        <v>4</v>
      </c>
      <c r="H48" s="118">
        <v>6</v>
      </c>
      <c r="I48" s="118">
        <v>3</v>
      </c>
      <c r="J48" s="118">
        <v>1</v>
      </c>
      <c r="K48" s="118">
        <v>0</v>
      </c>
      <c r="L48" s="118">
        <v>60</v>
      </c>
      <c r="M48" s="90"/>
      <c r="N48" s="118">
        <v>3</v>
      </c>
      <c r="O48" s="118">
        <v>10</v>
      </c>
      <c r="P48" s="118">
        <v>17</v>
      </c>
      <c r="Q48" s="118">
        <v>13</v>
      </c>
      <c r="R48" s="118">
        <v>4</v>
      </c>
      <c r="S48" s="118">
        <v>5</v>
      </c>
      <c r="T48" s="118">
        <v>7</v>
      </c>
      <c r="U48" s="118">
        <v>1</v>
      </c>
      <c r="V48" s="118">
        <v>0</v>
      </c>
      <c r="W48" s="118">
        <v>60</v>
      </c>
    </row>
    <row r="49" spans="2:23" x14ac:dyDescent="0.2">
      <c r="B49" s="257" t="s">
        <v>153</v>
      </c>
      <c r="C49" s="258"/>
      <c r="D49" s="258"/>
      <c r="E49" s="258"/>
      <c r="F49" s="258"/>
      <c r="G49" s="258"/>
      <c r="H49" s="258"/>
      <c r="I49" s="258"/>
      <c r="J49" s="258"/>
      <c r="K49" s="258"/>
      <c r="L49" s="258"/>
      <c r="M49" s="90"/>
      <c r="N49" s="257"/>
      <c r="O49" s="257"/>
      <c r="P49" s="257"/>
      <c r="Q49" s="257"/>
      <c r="R49" s="257"/>
      <c r="S49" s="257"/>
      <c r="T49" s="257"/>
      <c r="U49" s="257"/>
      <c r="V49" s="257"/>
      <c r="W49" s="257"/>
    </row>
    <row r="50" spans="2:23" ht="15.75" customHeight="1" x14ac:dyDescent="0.2">
      <c r="B50" s="191" t="s">
        <v>230</v>
      </c>
      <c r="C50" s="57">
        <v>3</v>
      </c>
      <c r="D50" s="57">
        <v>1</v>
      </c>
      <c r="E50" s="57">
        <v>1</v>
      </c>
      <c r="F50" s="57">
        <v>1</v>
      </c>
      <c r="G50" s="57">
        <v>1</v>
      </c>
      <c r="H50" s="57">
        <v>0</v>
      </c>
      <c r="I50" s="57">
        <v>0</v>
      </c>
      <c r="J50" s="57">
        <v>0</v>
      </c>
      <c r="K50" s="57">
        <v>0</v>
      </c>
      <c r="L50" s="118">
        <v>7</v>
      </c>
      <c r="M50" s="90"/>
      <c r="N50" s="57">
        <v>0</v>
      </c>
      <c r="O50" s="57">
        <v>1</v>
      </c>
      <c r="P50" s="57">
        <v>4</v>
      </c>
      <c r="Q50" s="57">
        <v>2</v>
      </c>
      <c r="R50" s="57">
        <v>0</v>
      </c>
      <c r="S50" s="57">
        <v>0</v>
      </c>
      <c r="T50" s="57">
        <v>0</v>
      </c>
      <c r="U50" s="57">
        <v>0</v>
      </c>
      <c r="V50" s="57">
        <v>0</v>
      </c>
      <c r="W50" s="118">
        <v>7</v>
      </c>
    </row>
    <row r="51" spans="2:23" x14ac:dyDescent="0.2">
      <c r="B51" s="53" t="s">
        <v>231</v>
      </c>
      <c r="C51" s="57">
        <v>0</v>
      </c>
      <c r="D51" s="57">
        <v>1</v>
      </c>
      <c r="E51" s="57">
        <v>1</v>
      </c>
      <c r="F51" s="57">
        <v>0</v>
      </c>
      <c r="G51" s="57">
        <v>0</v>
      </c>
      <c r="H51" s="57">
        <v>0</v>
      </c>
      <c r="I51" s="57">
        <v>0</v>
      </c>
      <c r="J51" s="57">
        <v>0</v>
      </c>
      <c r="K51" s="57">
        <v>0</v>
      </c>
      <c r="L51" s="118">
        <v>2</v>
      </c>
      <c r="M51" s="90"/>
      <c r="N51" s="57">
        <v>0</v>
      </c>
      <c r="O51" s="57">
        <v>0</v>
      </c>
      <c r="P51" s="57">
        <v>1</v>
      </c>
      <c r="Q51" s="57">
        <v>1</v>
      </c>
      <c r="R51" s="57">
        <v>0</v>
      </c>
      <c r="S51" s="57">
        <v>0</v>
      </c>
      <c r="T51" s="57">
        <v>0</v>
      </c>
      <c r="U51" s="57">
        <v>0</v>
      </c>
      <c r="V51" s="57">
        <v>0</v>
      </c>
      <c r="W51" s="118">
        <v>2</v>
      </c>
    </row>
    <row r="52" spans="2:23" x14ac:dyDescent="0.2">
      <c r="B52" s="53" t="s">
        <v>232</v>
      </c>
      <c r="C52" s="57">
        <v>0</v>
      </c>
      <c r="D52" s="57">
        <v>0</v>
      </c>
      <c r="E52" s="57">
        <v>2</v>
      </c>
      <c r="F52" s="57">
        <v>0</v>
      </c>
      <c r="G52" s="57">
        <v>0</v>
      </c>
      <c r="H52" s="57">
        <v>0</v>
      </c>
      <c r="I52" s="57">
        <v>0</v>
      </c>
      <c r="J52" s="57">
        <v>0</v>
      </c>
      <c r="K52" s="57">
        <v>0</v>
      </c>
      <c r="L52" s="118">
        <v>2</v>
      </c>
      <c r="M52" s="90"/>
      <c r="N52" s="57">
        <v>1</v>
      </c>
      <c r="O52" s="57">
        <v>0</v>
      </c>
      <c r="P52" s="57">
        <v>1</v>
      </c>
      <c r="Q52" s="57">
        <v>1</v>
      </c>
      <c r="R52" s="57">
        <v>0</v>
      </c>
      <c r="S52" s="57">
        <v>0</v>
      </c>
      <c r="T52" s="57">
        <v>0</v>
      </c>
      <c r="U52" s="57">
        <v>0</v>
      </c>
      <c r="V52" s="57">
        <v>0</v>
      </c>
      <c r="W52" s="118">
        <v>3</v>
      </c>
    </row>
    <row r="53" spans="2:23" x14ac:dyDescent="0.2">
      <c r="B53" s="53" t="s">
        <v>233</v>
      </c>
      <c r="C53" s="57">
        <v>0</v>
      </c>
      <c r="D53" s="57">
        <v>0</v>
      </c>
      <c r="E53" s="57">
        <v>0</v>
      </c>
      <c r="F53" s="57">
        <v>0</v>
      </c>
      <c r="G53" s="57">
        <v>0</v>
      </c>
      <c r="H53" s="57">
        <v>0</v>
      </c>
      <c r="I53" s="57">
        <v>0</v>
      </c>
      <c r="J53" s="57">
        <v>0</v>
      </c>
      <c r="K53" s="57">
        <v>0</v>
      </c>
      <c r="L53" s="118">
        <v>0</v>
      </c>
      <c r="M53" s="90"/>
      <c r="N53" s="57">
        <v>0</v>
      </c>
      <c r="O53" s="57">
        <v>0</v>
      </c>
      <c r="P53" s="57">
        <v>1</v>
      </c>
      <c r="Q53" s="57">
        <v>0</v>
      </c>
      <c r="R53" s="57">
        <v>0</v>
      </c>
      <c r="S53" s="57">
        <v>0</v>
      </c>
      <c r="T53" s="57">
        <v>0</v>
      </c>
      <c r="U53" s="57">
        <v>0</v>
      </c>
      <c r="V53" s="57">
        <v>0</v>
      </c>
      <c r="W53" s="118">
        <v>1</v>
      </c>
    </row>
    <row r="54" spans="2:23" x14ac:dyDescent="0.2">
      <c r="B54" s="53" t="s">
        <v>234</v>
      </c>
      <c r="C54" s="57">
        <v>0</v>
      </c>
      <c r="D54" s="57">
        <v>1</v>
      </c>
      <c r="E54" s="57">
        <v>1</v>
      </c>
      <c r="F54" s="57">
        <v>1</v>
      </c>
      <c r="G54" s="57">
        <v>0</v>
      </c>
      <c r="H54" s="57">
        <v>0</v>
      </c>
      <c r="I54" s="57">
        <v>0</v>
      </c>
      <c r="J54" s="57">
        <v>0</v>
      </c>
      <c r="K54" s="57">
        <v>0</v>
      </c>
      <c r="L54" s="118">
        <v>3</v>
      </c>
      <c r="M54" s="90"/>
      <c r="N54" s="57">
        <v>0</v>
      </c>
      <c r="O54" s="57">
        <v>1</v>
      </c>
      <c r="P54" s="57">
        <v>0</v>
      </c>
      <c r="Q54" s="57">
        <v>1</v>
      </c>
      <c r="R54" s="57">
        <v>0</v>
      </c>
      <c r="S54" s="57">
        <v>0</v>
      </c>
      <c r="T54" s="57">
        <v>0</v>
      </c>
      <c r="U54" s="57">
        <v>0</v>
      </c>
      <c r="V54" s="57">
        <v>0</v>
      </c>
      <c r="W54" s="118">
        <v>2</v>
      </c>
    </row>
    <row r="55" spans="2:23" x14ac:dyDescent="0.2">
      <c r="B55" s="53" t="s">
        <v>311</v>
      </c>
      <c r="C55" s="57">
        <v>0</v>
      </c>
      <c r="D55" s="57">
        <v>0</v>
      </c>
      <c r="E55" s="57">
        <v>0</v>
      </c>
      <c r="F55" s="57">
        <v>0</v>
      </c>
      <c r="G55" s="57">
        <v>0</v>
      </c>
      <c r="H55" s="57">
        <v>0</v>
      </c>
      <c r="I55" s="57">
        <v>0</v>
      </c>
      <c r="J55" s="57">
        <v>0</v>
      </c>
      <c r="K55" s="57">
        <v>0</v>
      </c>
      <c r="L55" s="118">
        <v>0</v>
      </c>
      <c r="M55" s="90"/>
      <c r="N55" s="57">
        <v>0</v>
      </c>
      <c r="O55" s="57">
        <v>0</v>
      </c>
      <c r="P55" s="57">
        <v>0</v>
      </c>
      <c r="Q55" s="57">
        <v>0</v>
      </c>
      <c r="R55" s="57">
        <v>0</v>
      </c>
      <c r="S55" s="57">
        <v>0</v>
      </c>
      <c r="T55" s="57">
        <v>0</v>
      </c>
      <c r="U55" s="57">
        <v>0</v>
      </c>
      <c r="V55" s="57">
        <v>0</v>
      </c>
      <c r="W55" s="118">
        <v>0</v>
      </c>
    </row>
    <row r="56" spans="2:23" x14ac:dyDescent="0.2">
      <c r="B56" s="53" t="s">
        <v>312</v>
      </c>
      <c r="C56" s="57">
        <v>0</v>
      </c>
      <c r="D56" s="57">
        <v>1</v>
      </c>
      <c r="E56" s="57">
        <v>0</v>
      </c>
      <c r="F56" s="57">
        <v>0</v>
      </c>
      <c r="G56" s="57">
        <v>0</v>
      </c>
      <c r="H56" s="57">
        <v>0</v>
      </c>
      <c r="I56" s="57">
        <v>0</v>
      </c>
      <c r="J56" s="57">
        <v>0</v>
      </c>
      <c r="K56" s="57">
        <v>0</v>
      </c>
      <c r="L56" s="118">
        <v>1</v>
      </c>
      <c r="M56" s="90"/>
      <c r="N56" s="57">
        <v>0</v>
      </c>
      <c r="O56" s="57">
        <v>1</v>
      </c>
      <c r="P56" s="57">
        <v>0</v>
      </c>
      <c r="Q56" s="57">
        <v>1</v>
      </c>
      <c r="R56" s="57">
        <v>0</v>
      </c>
      <c r="S56" s="57">
        <v>0</v>
      </c>
      <c r="T56" s="57">
        <v>0</v>
      </c>
      <c r="U56" s="57">
        <v>0</v>
      </c>
      <c r="V56" s="57">
        <v>0</v>
      </c>
      <c r="W56" s="118">
        <v>2</v>
      </c>
    </row>
    <row r="57" spans="2:23" x14ac:dyDescent="0.2">
      <c r="B57" s="53" t="s">
        <v>237</v>
      </c>
      <c r="C57" s="57">
        <v>0</v>
      </c>
      <c r="D57" s="57">
        <v>0</v>
      </c>
      <c r="E57" s="57">
        <v>0</v>
      </c>
      <c r="F57" s="57">
        <v>0</v>
      </c>
      <c r="G57" s="57">
        <v>0</v>
      </c>
      <c r="H57" s="57">
        <v>0</v>
      </c>
      <c r="I57" s="57">
        <v>0</v>
      </c>
      <c r="J57" s="57">
        <v>0</v>
      </c>
      <c r="K57" s="57">
        <v>0</v>
      </c>
      <c r="L57" s="118">
        <v>0</v>
      </c>
      <c r="M57" s="90"/>
      <c r="N57" s="57">
        <v>0</v>
      </c>
      <c r="O57" s="57">
        <v>0</v>
      </c>
      <c r="P57" s="57">
        <v>0</v>
      </c>
      <c r="Q57" s="57">
        <v>0</v>
      </c>
      <c r="R57" s="57">
        <v>0</v>
      </c>
      <c r="S57" s="57">
        <v>0</v>
      </c>
      <c r="T57" s="57">
        <v>0</v>
      </c>
      <c r="U57" s="57">
        <v>0</v>
      </c>
      <c r="V57" s="57">
        <v>0</v>
      </c>
      <c r="W57" s="118">
        <v>0</v>
      </c>
    </row>
    <row r="58" spans="2:23" x14ac:dyDescent="0.2">
      <c r="B58" s="53" t="s">
        <v>238</v>
      </c>
      <c r="C58" s="57">
        <v>0</v>
      </c>
      <c r="D58" s="57">
        <v>0</v>
      </c>
      <c r="E58" s="57">
        <v>1</v>
      </c>
      <c r="F58" s="57">
        <v>0</v>
      </c>
      <c r="G58" s="57">
        <v>1</v>
      </c>
      <c r="H58" s="57">
        <v>0</v>
      </c>
      <c r="I58" s="57">
        <v>0</v>
      </c>
      <c r="J58" s="57">
        <v>0</v>
      </c>
      <c r="K58" s="57">
        <v>0</v>
      </c>
      <c r="L58" s="118">
        <v>2</v>
      </c>
      <c r="M58" s="90"/>
      <c r="N58" s="57">
        <v>0</v>
      </c>
      <c r="O58" s="57">
        <v>0</v>
      </c>
      <c r="P58" s="57">
        <v>0</v>
      </c>
      <c r="Q58" s="57">
        <v>0</v>
      </c>
      <c r="R58" s="57">
        <v>0</v>
      </c>
      <c r="S58" s="57">
        <v>0</v>
      </c>
      <c r="T58" s="57">
        <v>0</v>
      </c>
      <c r="U58" s="57">
        <v>0</v>
      </c>
      <c r="V58" s="57">
        <v>0</v>
      </c>
      <c r="W58" s="118">
        <v>0</v>
      </c>
    </row>
    <row r="59" spans="2:23" x14ac:dyDescent="0.2">
      <c r="B59" s="53" t="s">
        <v>239</v>
      </c>
      <c r="C59" s="57">
        <v>0</v>
      </c>
      <c r="D59" s="57">
        <v>0</v>
      </c>
      <c r="E59" s="57">
        <v>0</v>
      </c>
      <c r="F59" s="57">
        <v>0</v>
      </c>
      <c r="G59" s="57">
        <v>0</v>
      </c>
      <c r="H59" s="57">
        <v>0</v>
      </c>
      <c r="I59" s="57">
        <v>0</v>
      </c>
      <c r="J59" s="57">
        <v>0</v>
      </c>
      <c r="K59" s="57">
        <v>0</v>
      </c>
      <c r="L59" s="118">
        <v>0</v>
      </c>
      <c r="M59" s="90"/>
      <c r="N59" s="57">
        <v>0</v>
      </c>
      <c r="O59" s="57">
        <v>0</v>
      </c>
      <c r="P59" s="57">
        <v>0</v>
      </c>
      <c r="Q59" s="57">
        <v>0</v>
      </c>
      <c r="R59" s="57">
        <v>0</v>
      </c>
      <c r="S59" s="57">
        <v>0</v>
      </c>
      <c r="T59" s="57">
        <v>0</v>
      </c>
      <c r="U59" s="57">
        <v>0</v>
      </c>
      <c r="V59" s="57">
        <v>0</v>
      </c>
      <c r="W59" s="118">
        <v>0</v>
      </c>
    </row>
    <row r="60" spans="2:23" x14ac:dyDescent="0.2">
      <c r="B60" s="53" t="s">
        <v>240</v>
      </c>
      <c r="C60" s="57">
        <v>0</v>
      </c>
      <c r="D60" s="57">
        <v>1</v>
      </c>
      <c r="E60" s="57">
        <v>0</v>
      </c>
      <c r="F60" s="57">
        <v>0</v>
      </c>
      <c r="G60" s="57">
        <v>0</v>
      </c>
      <c r="H60" s="57">
        <v>0</v>
      </c>
      <c r="I60" s="57">
        <v>0</v>
      </c>
      <c r="J60" s="57">
        <v>0</v>
      </c>
      <c r="K60" s="57">
        <v>0</v>
      </c>
      <c r="L60" s="118">
        <v>1</v>
      </c>
      <c r="M60" s="90"/>
      <c r="N60" s="57">
        <v>0</v>
      </c>
      <c r="O60" s="57">
        <v>0</v>
      </c>
      <c r="P60" s="57">
        <v>0</v>
      </c>
      <c r="Q60" s="57">
        <v>0</v>
      </c>
      <c r="R60" s="57">
        <v>0</v>
      </c>
      <c r="S60" s="57">
        <v>0</v>
      </c>
      <c r="T60" s="57">
        <v>0</v>
      </c>
      <c r="U60" s="57">
        <v>0</v>
      </c>
      <c r="V60" s="57">
        <v>0</v>
      </c>
      <c r="W60" s="118">
        <v>0</v>
      </c>
    </row>
    <row r="61" spans="2:23" x14ac:dyDescent="0.2">
      <c r="B61" s="53" t="s">
        <v>241</v>
      </c>
      <c r="C61" s="57">
        <v>0</v>
      </c>
      <c r="D61" s="57">
        <v>0</v>
      </c>
      <c r="E61" s="57">
        <v>0</v>
      </c>
      <c r="F61" s="57">
        <v>0</v>
      </c>
      <c r="G61" s="57">
        <v>0</v>
      </c>
      <c r="H61" s="57">
        <v>0</v>
      </c>
      <c r="I61" s="57">
        <v>0</v>
      </c>
      <c r="J61" s="57">
        <v>0</v>
      </c>
      <c r="K61" s="57">
        <v>0</v>
      </c>
      <c r="L61" s="118">
        <v>0</v>
      </c>
      <c r="M61" s="90"/>
      <c r="N61" s="57">
        <v>0</v>
      </c>
      <c r="O61" s="57">
        <v>0</v>
      </c>
      <c r="P61" s="57">
        <v>0</v>
      </c>
      <c r="Q61" s="57">
        <v>0</v>
      </c>
      <c r="R61" s="57">
        <v>0</v>
      </c>
      <c r="S61" s="57">
        <v>0</v>
      </c>
      <c r="T61" s="57">
        <v>0</v>
      </c>
      <c r="U61" s="57">
        <v>0</v>
      </c>
      <c r="V61" s="57">
        <v>0</v>
      </c>
      <c r="W61" s="118">
        <v>0</v>
      </c>
    </row>
    <row r="62" spans="2:23" x14ac:dyDescent="0.2">
      <c r="B62" s="53" t="s">
        <v>242</v>
      </c>
      <c r="C62" s="57">
        <v>1</v>
      </c>
      <c r="D62" s="57">
        <v>0</v>
      </c>
      <c r="E62" s="57">
        <v>0</v>
      </c>
      <c r="F62" s="57">
        <v>0</v>
      </c>
      <c r="G62" s="57">
        <v>0</v>
      </c>
      <c r="H62" s="57">
        <v>0</v>
      </c>
      <c r="I62" s="57">
        <v>0</v>
      </c>
      <c r="J62" s="57">
        <v>0</v>
      </c>
      <c r="K62" s="57">
        <v>0</v>
      </c>
      <c r="L62" s="118">
        <v>1</v>
      </c>
      <c r="M62" s="90"/>
      <c r="N62" s="57">
        <v>0</v>
      </c>
      <c r="O62" s="57">
        <v>0</v>
      </c>
      <c r="P62" s="57">
        <v>1</v>
      </c>
      <c r="Q62" s="57">
        <v>0</v>
      </c>
      <c r="R62" s="57">
        <v>0</v>
      </c>
      <c r="S62" s="57">
        <v>0</v>
      </c>
      <c r="T62" s="57">
        <v>0</v>
      </c>
      <c r="U62" s="57">
        <v>0</v>
      </c>
      <c r="V62" s="57">
        <v>0</v>
      </c>
      <c r="W62" s="118">
        <v>1</v>
      </c>
    </row>
    <row r="63" spans="2:23" x14ac:dyDescent="0.2">
      <c r="B63" s="53" t="s">
        <v>243</v>
      </c>
      <c r="C63" s="57">
        <v>0</v>
      </c>
      <c r="D63" s="57">
        <v>0</v>
      </c>
      <c r="E63" s="57">
        <v>0</v>
      </c>
      <c r="F63" s="57">
        <v>0</v>
      </c>
      <c r="G63" s="57">
        <v>1</v>
      </c>
      <c r="H63" s="57">
        <v>0</v>
      </c>
      <c r="I63" s="57">
        <v>0</v>
      </c>
      <c r="J63" s="57">
        <v>0</v>
      </c>
      <c r="K63" s="57">
        <v>0</v>
      </c>
      <c r="L63" s="118">
        <v>1</v>
      </c>
      <c r="M63" s="90"/>
      <c r="N63" s="57">
        <v>0</v>
      </c>
      <c r="O63" s="57">
        <v>0</v>
      </c>
      <c r="P63" s="57">
        <v>0</v>
      </c>
      <c r="Q63" s="57">
        <v>1</v>
      </c>
      <c r="R63" s="57">
        <v>0</v>
      </c>
      <c r="S63" s="57">
        <v>2</v>
      </c>
      <c r="T63" s="57">
        <v>0</v>
      </c>
      <c r="U63" s="57">
        <v>0</v>
      </c>
      <c r="V63" s="57">
        <v>0</v>
      </c>
      <c r="W63" s="118">
        <v>3</v>
      </c>
    </row>
    <row r="64" spans="2:23" x14ac:dyDescent="0.2">
      <c r="B64" s="53" t="s">
        <v>244</v>
      </c>
      <c r="C64" s="57">
        <v>0</v>
      </c>
      <c r="D64" s="57">
        <v>0</v>
      </c>
      <c r="E64" s="57">
        <v>1</v>
      </c>
      <c r="F64" s="57">
        <v>0</v>
      </c>
      <c r="G64" s="57">
        <v>0</v>
      </c>
      <c r="H64" s="57">
        <v>0</v>
      </c>
      <c r="I64" s="57">
        <v>0</v>
      </c>
      <c r="J64" s="57">
        <v>0</v>
      </c>
      <c r="K64" s="57">
        <v>0</v>
      </c>
      <c r="L64" s="118">
        <v>1</v>
      </c>
      <c r="M64" s="90"/>
      <c r="N64" s="57">
        <v>0</v>
      </c>
      <c r="O64" s="57">
        <v>0</v>
      </c>
      <c r="P64" s="57">
        <v>0</v>
      </c>
      <c r="Q64" s="57">
        <v>0</v>
      </c>
      <c r="R64" s="57">
        <v>0</v>
      </c>
      <c r="S64" s="57">
        <v>0</v>
      </c>
      <c r="T64" s="57">
        <v>0</v>
      </c>
      <c r="U64" s="57">
        <v>0</v>
      </c>
      <c r="V64" s="57">
        <v>0</v>
      </c>
      <c r="W64" s="118">
        <v>0</v>
      </c>
    </row>
    <row r="65" spans="2:23" x14ac:dyDescent="0.2">
      <c r="B65" s="53" t="s">
        <v>245</v>
      </c>
      <c r="C65" s="57">
        <v>0</v>
      </c>
      <c r="D65" s="57">
        <v>2</v>
      </c>
      <c r="E65" s="57">
        <v>5</v>
      </c>
      <c r="F65" s="57">
        <v>3</v>
      </c>
      <c r="G65" s="57">
        <v>2</v>
      </c>
      <c r="H65" s="57">
        <v>1</v>
      </c>
      <c r="I65" s="57">
        <v>0</v>
      </c>
      <c r="J65" s="57">
        <v>1</v>
      </c>
      <c r="K65" s="57">
        <v>0</v>
      </c>
      <c r="L65" s="118">
        <v>14</v>
      </c>
      <c r="M65" s="90"/>
      <c r="N65" s="57">
        <v>1</v>
      </c>
      <c r="O65" s="57">
        <v>1</v>
      </c>
      <c r="P65" s="57">
        <v>4</v>
      </c>
      <c r="Q65" s="57">
        <v>1</v>
      </c>
      <c r="R65" s="57">
        <v>2</v>
      </c>
      <c r="S65" s="57">
        <v>1</v>
      </c>
      <c r="T65" s="57">
        <v>0</v>
      </c>
      <c r="U65" s="57">
        <v>1</v>
      </c>
      <c r="V65" s="57">
        <v>1</v>
      </c>
      <c r="W65" s="118">
        <v>12</v>
      </c>
    </row>
    <row r="66" spans="2:23" x14ac:dyDescent="0.2">
      <c r="B66" s="53" t="s">
        <v>216</v>
      </c>
      <c r="C66" s="57">
        <v>1</v>
      </c>
      <c r="D66" s="57">
        <v>3</v>
      </c>
      <c r="E66" s="57">
        <v>2</v>
      </c>
      <c r="F66" s="57">
        <v>1</v>
      </c>
      <c r="G66" s="57">
        <v>0</v>
      </c>
      <c r="H66" s="57">
        <v>1</v>
      </c>
      <c r="I66" s="57">
        <v>0</v>
      </c>
      <c r="J66" s="57">
        <v>0</v>
      </c>
      <c r="K66" s="57">
        <v>0</v>
      </c>
      <c r="L66" s="118">
        <v>8</v>
      </c>
      <c r="M66" s="90"/>
      <c r="N66" s="57">
        <v>1</v>
      </c>
      <c r="O66" s="57">
        <v>1</v>
      </c>
      <c r="P66" s="57">
        <v>2</v>
      </c>
      <c r="Q66" s="57">
        <v>2</v>
      </c>
      <c r="R66" s="57">
        <v>2</v>
      </c>
      <c r="S66" s="57">
        <v>2</v>
      </c>
      <c r="T66" s="57">
        <v>0</v>
      </c>
      <c r="U66" s="57">
        <v>0</v>
      </c>
      <c r="V66" s="57">
        <v>0</v>
      </c>
      <c r="W66" s="118">
        <v>10</v>
      </c>
    </row>
    <row r="67" spans="2:23" x14ac:dyDescent="0.2">
      <c r="B67" s="192" t="s">
        <v>93</v>
      </c>
      <c r="C67" s="118">
        <v>5</v>
      </c>
      <c r="D67" s="118">
        <v>10</v>
      </c>
      <c r="E67" s="118">
        <v>14</v>
      </c>
      <c r="F67" s="118">
        <v>6</v>
      </c>
      <c r="G67" s="118">
        <v>5</v>
      </c>
      <c r="H67" s="118">
        <v>2</v>
      </c>
      <c r="I67" s="118">
        <v>0</v>
      </c>
      <c r="J67" s="118">
        <v>1</v>
      </c>
      <c r="K67" s="118">
        <v>0</v>
      </c>
      <c r="L67" s="118">
        <v>44</v>
      </c>
      <c r="M67" s="90"/>
      <c r="N67" s="118">
        <v>3</v>
      </c>
      <c r="O67" s="118">
        <v>5</v>
      </c>
      <c r="P67" s="118">
        <v>14</v>
      </c>
      <c r="Q67" s="118">
        <v>10</v>
      </c>
      <c r="R67" s="118">
        <v>4</v>
      </c>
      <c r="S67" s="118">
        <v>5</v>
      </c>
      <c r="T67" s="118">
        <v>0</v>
      </c>
      <c r="U67" s="118">
        <v>1</v>
      </c>
      <c r="V67" s="118">
        <v>1</v>
      </c>
      <c r="W67" s="118">
        <v>44</v>
      </c>
    </row>
    <row r="68" spans="2:23" x14ac:dyDescent="0.2">
      <c r="B68" s="257" t="s">
        <v>246</v>
      </c>
      <c r="C68" s="258"/>
      <c r="D68" s="258"/>
      <c r="E68" s="258"/>
      <c r="F68" s="258"/>
      <c r="G68" s="258"/>
      <c r="H68" s="258"/>
      <c r="I68" s="258"/>
      <c r="J68" s="258"/>
      <c r="K68" s="258"/>
      <c r="L68" s="258"/>
      <c r="M68" s="194"/>
      <c r="N68" s="257"/>
      <c r="O68" s="257"/>
      <c r="P68" s="257"/>
      <c r="Q68" s="257"/>
      <c r="R68" s="257"/>
      <c r="S68" s="257"/>
      <c r="T68" s="257"/>
      <c r="U68" s="257"/>
      <c r="V68" s="257"/>
      <c r="W68" s="257"/>
    </row>
    <row r="69" spans="2:23" ht="13.5" customHeight="1" x14ac:dyDescent="0.2">
      <c r="B69" s="191" t="s">
        <v>230</v>
      </c>
      <c r="C69" s="57">
        <v>0</v>
      </c>
      <c r="D69" s="57">
        <v>1</v>
      </c>
      <c r="E69" s="57">
        <v>2</v>
      </c>
      <c r="F69" s="57">
        <v>0</v>
      </c>
      <c r="G69" s="57">
        <v>0</v>
      </c>
      <c r="H69" s="57">
        <v>1</v>
      </c>
      <c r="I69" s="57">
        <v>0</v>
      </c>
      <c r="J69" s="57">
        <v>0</v>
      </c>
      <c r="K69" s="57">
        <v>0</v>
      </c>
      <c r="L69" s="118">
        <v>4</v>
      </c>
      <c r="M69" s="194"/>
      <c r="N69" s="57">
        <v>1</v>
      </c>
      <c r="O69" s="57">
        <v>2</v>
      </c>
      <c r="P69" s="57">
        <v>1</v>
      </c>
      <c r="Q69" s="57">
        <v>1</v>
      </c>
      <c r="R69" s="57">
        <v>2</v>
      </c>
      <c r="S69" s="57">
        <v>0</v>
      </c>
      <c r="T69" s="57">
        <v>0</v>
      </c>
      <c r="U69" s="57">
        <v>0</v>
      </c>
      <c r="V69" s="57">
        <v>1</v>
      </c>
      <c r="W69" s="118">
        <v>8</v>
      </c>
    </row>
    <row r="70" spans="2:23" x14ac:dyDescent="0.2">
      <c r="B70" s="53" t="s">
        <v>231</v>
      </c>
      <c r="C70" s="57">
        <v>0</v>
      </c>
      <c r="D70" s="57">
        <v>0</v>
      </c>
      <c r="E70" s="57">
        <v>1</v>
      </c>
      <c r="F70" s="57">
        <v>0</v>
      </c>
      <c r="G70" s="57">
        <v>1</v>
      </c>
      <c r="H70" s="57">
        <v>0</v>
      </c>
      <c r="I70" s="57">
        <v>0</v>
      </c>
      <c r="J70" s="57">
        <v>0</v>
      </c>
      <c r="K70" s="57">
        <v>0</v>
      </c>
      <c r="L70" s="118">
        <v>2</v>
      </c>
      <c r="M70" s="194"/>
      <c r="N70" s="57">
        <v>0</v>
      </c>
      <c r="O70" s="57">
        <v>0</v>
      </c>
      <c r="P70" s="57">
        <v>0</v>
      </c>
      <c r="Q70" s="57">
        <v>0</v>
      </c>
      <c r="R70" s="57">
        <v>1</v>
      </c>
      <c r="S70" s="57">
        <v>1</v>
      </c>
      <c r="T70" s="57">
        <v>1</v>
      </c>
      <c r="U70" s="57">
        <v>0</v>
      </c>
      <c r="V70" s="57">
        <v>0</v>
      </c>
      <c r="W70" s="118">
        <v>3</v>
      </c>
    </row>
    <row r="71" spans="2:23" x14ac:dyDescent="0.2">
      <c r="B71" s="53" t="s">
        <v>232</v>
      </c>
      <c r="C71" s="57">
        <v>0</v>
      </c>
      <c r="D71" s="57">
        <v>1</v>
      </c>
      <c r="E71" s="57">
        <v>2</v>
      </c>
      <c r="F71" s="57">
        <v>1</v>
      </c>
      <c r="G71" s="57">
        <v>1</v>
      </c>
      <c r="H71" s="57">
        <v>2</v>
      </c>
      <c r="I71" s="57">
        <v>0</v>
      </c>
      <c r="J71" s="57">
        <v>0</v>
      </c>
      <c r="K71" s="57">
        <v>0</v>
      </c>
      <c r="L71" s="118">
        <v>7</v>
      </c>
      <c r="M71" s="194"/>
      <c r="N71" s="57">
        <v>0</v>
      </c>
      <c r="O71" s="57">
        <v>2</v>
      </c>
      <c r="P71" s="57">
        <v>0</v>
      </c>
      <c r="Q71" s="57">
        <v>0</v>
      </c>
      <c r="R71" s="57">
        <v>1</v>
      </c>
      <c r="S71" s="57">
        <v>0</v>
      </c>
      <c r="T71" s="57">
        <v>0</v>
      </c>
      <c r="U71" s="57">
        <v>0</v>
      </c>
      <c r="V71" s="57">
        <v>0</v>
      </c>
      <c r="W71" s="118">
        <v>3</v>
      </c>
    </row>
    <row r="72" spans="2:23" x14ac:dyDescent="0.2">
      <c r="B72" s="53" t="s">
        <v>233</v>
      </c>
      <c r="C72" s="57">
        <v>0</v>
      </c>
      <c r="D72" s="57">
        <v>0</v>
      </c>
      <c r="E72" s="57">
        <v>1</v>
      </c>
      <c r="F72" s="57">
        <v>0</v>
      </c>
      <c r="G72" s="57">
        <v>0</v>
      </c>
      <c r="H72" s="57">
        <v>0</v>
      </c>
      <c r="I72" s="57">
        <v>0</v>
      </c>
      <c r="J72" s="57">
        <v>0</v>
      </c>
      <c r="K72" s="57">
        <v>0</v>
      </c>
      <c r="L72" s="118">
        <v>1</v>
      </c>
      <c r="M72" s="194"/>
      <c r="N72" s="57">
        <v>0</v>
      </c>
      <c r="O72" s="57">
        <v>2</v>
      </c>
      <c r="P72" s="57">
        <v>1</v>
      </c>
      <c r="Q72" s="57">
        <v>0</v>
      </c>
      <c r="R72" s="57">
        <v>0</v>
      </c>
      <c r="S72" s="57">
        <v>0</v>
      </c>
      <c r="T72" s="57">
        <v>0</v>
      </c>
      <c r="U72" s="57">
        <v>1</v>
      </c>
      <c r="V72" s="57">
        <v>0</v>
      </c>
      <c r="W72" s="118">
        <v>4</v>
      </c>
    </row>
    <row r="73" spans="2:23" x14ac:dyDescent="0.2">
      <c r="B73" s="53" t="s">
        <v>234</v>
      </c>
      <c r="C73" s="57">
        <v>0</v>
      </c>
      <c r="D73" s="57">
        <v>4</v>
      </c>
      <c r="E73" s="57">
        <v>0</v>
      </c>
      <c r="F73" s="57">
        <v>1</v>
      </c>
      <c r="G73" s="57">
        <v>0</v>
      </c>
      <c r="H73" s="57">
        <v>0</v>
      </c>
      <c r="I73" s="57">
        <v>0</v>
      </c>
      <c r="J73" s="57">
        <v>1</v>
      </c>
      <c r="K73" s="57">
        <v>0</v>
      </c>
      <c r="L73" s="118">
        <v>6</v>
      </c>
      <c r="M73" s="194"/>
      <c r="N73" s="57">
        <v>0</v>
      </c>
      <c r="O73" s="57">
        <v>0</v>
      </c>
      <c r="P73" s="57">
        <v>1</v>
      </c>
      <c r="Q73" s="57">
        <v>1</v>
      </c>
      <c r="R73" s="57">
        <v>0</v>
      </c>
      <c r="S73" s="57">
        <v>0</v>
      </c>
      <c r="T73" s="57">
        <v>0</v>
      </c>
      <c r="U73" s="57">
        <v>0</v>
      </c>
      <c r="V73" s="57">
        <v>0</v>
      </c>
      <c r="W73" s="118">
        <v>2</v>
      </c>
    </row>
    <row r="74" spans="2:23" x14ac:dyDescent="0.2">
      <c r="B74" s="53" t="s">
        <v>235</v>
      </c>
      <c r="C74" s="57">
        <v>0</v>
      </c>
      <c r="D74" s="57">
        <v>0</v>
      </c>
      <c r="E74" s="57">
        <v>0</v>
      </c>
      <c r="F74" s="57">
        <v>3</v>
      </c>
      <c r="G74" s="57">
        <v>0</v>
      </c>
      <c r="H74" s="57">
        <v>0</v>
      </c>
      <c r="I74" s="57">
        <v>0</v>
      </c>
      <c r="J74" s="57">
        <v>0</v>
      </c>
      <c r="K74" s="57">
        <v>0</v>
      </c>
      <c r="L74" s="118">
        <v>3</v>
      </c>
      <c r="M74" s="194"/>
      <c r="N74" s="57">
        <v>0</v>
      </c>
      <c r="O74" s="57">
        <v>0</v>
      </c>
      <c r="P74" s="57">
        <v>0</v>
      </c>
      <c r="Q74" s="57">
        <v>1</v>
      </c>
      <c r="R74" s="57">
        <v>0</v>
      </c>
      <c r="S74" s="57">
        <v>0</v>
      </c>
      <c r="T74" s="57">
        <v>0</v>
      </c>
      <c r="U74" s="57">
        <v>0</v>
      </c>
      <c r="V74" s="57">
        <v>0</v>
      </c>
      <c r="W74" s="118">
        <v>1</v>
      </c>
    </row>
    <row r="75" spans="2:23" x14ac:dyDescent="0.2">
      <c r="B75" s="53" t="s">
        <v>236</v>
      </c>
      <c r="C75" s="57">
        <v>0</v>
      </c>
      <c r="D75" s="57">
        <v>0</v>
      </c>
      <c r="E75" s="57">
        <v>1</v>
      </c>
      <c r="F75" s="57">
        <v>0</v>
      </c>
      <c r="G75" s="57">
        <v>0</v>
      </c>
      <c r="H75" s="57">
        <v>0</v>
      </c>
      <c r="I75" s="57">
        <v>0</v>
      </c>
      <c r="J75" s="57">
        <v>0</v>
      </c>
      <c r="K75" s="57">
        <v>0</v>
      </c>
      <c r="L75" s="118">
        <v>1</v>
      </c>
      <c r="M75" s="194"/>
      <c r="N75" s="57">
        <v>0</v>
      </c>
      <c r="O75" s="57">
        <v>0</v>
      </c>
      <c r="P75" s="57">
        <v>0</v>
      </c>
      <c r="Q75" s="57">
        <v>1</v>
      </c>
      <c r="R75" s="57">
        <v>1</v>
      </c>
      <c r="S75" s="57">
        <v>0</v>
      </c>
      <c r="T75" s="57">
        <v>0</v>
      </c>
      <c r="U75" s="57">
        <v>0</v>
      </c>
      <c r="V75" s="57">
        <v>0</v>
      </c>
      <c r="W75" s="118">
        <v>2</v>
      </c>
    </row>
    <row r="76" spans="2:23" x14ac:dyDescent="0.2">
      <c r="B76" s="53" t="s">
        <v>237</v>
      </c>
      <c r="C76" s="57">
        <v>0</v>
      </c>
      <c r="D76" s="57">
        <v>0</v>
      </c>
      <c r="E76" s="57">
        <v>0</v>
      </c>
      <c r="F76" s="57">
        <v>0</v>
      </c>
      <c r="G76" s="57">
        <v>0</v>
      </c>
      <c r="H76" s="57">
        <v>0</v>
      </c>
      <c r="I76" s="57">
        <v>0</v>
      </c>
      <c r="J76" s="57">
        <v>0</v>
      </c>
      <c r="K76" s="57">
        <v>0</v>
      </c>
      <c r="L76" s="118">
        <v>0</v>
      </c>
      <c r="M76" s="194"/>
      <c r="N76" s="57">
        <v>0</v>
      </c>
      <c r="O76" s="57">
        <v>0</v>
      </c>
      <c r="P76" s="57">
        <v>0</v>
      </c>
      <c r="Q76" s="57">
        <v>0</v>
      </c>
      <c r="R76" s="57">
        <v>0</v>
      </c>
      <c r="S76" s="57">
        <v>0</v>
      </c>
      <c r="T76" s="57">
        <v>0</v>
      </c>
      <c r="U76" s="57">
        <v>0</v>
      </c>
      <c r="V76" s="57">
        <v>0</v>
      </c>
      <c r="W76" s="118">
        <v>0</v>
      </c>
    </row>
    <row r="77" spans="2:23" x14ac:dyDescent="0.2">
      <c r="B77" s="53" t="s">
        <v>238</v>
      </c>
      <c r="C77" s="57">
        <v>0</v>
      </c>
      <c r="D77" s="57">
        <v>0</v>
      </c>
      <c r="E77" s="57">
        <v>0</v>
      </c>
      <c r="F77" s="57">
        <v>0</v>
      </c>
      <c r="G77" s="57">
        <v>0</v>
      </c>
      <c r="H77" s="57">
        <v>0</v>
      </c>
      <c r="I77" s="57">
        <v>1</v>
      </c>
      <c r="J77" s="57">
        <v>0</v>
      </c>
      <c r="K77" s="57">
        <v>0</v>
      </c>
      <c r="L77" s="118">
        <v>1</v>
      </c>
      <c r="M77" s="194"/>
      <c r="N77" s="57">
        <v>0</v>
      </c>
      <c r="O77" s="57">
        <v>0</v>
      </c>
      <c r="P77" s="57">
        <v>0</v>
      </c>
      <c r="Q77" s="57">
        <v>0</v>
      </c>
      <c r="R77" s="57">
        <v>0</v>
      </c>
      <c r="S77" s="57">
        <v>0</v>
      </c>
      <c r="T77" s="57">
        <v>0</v>
      </c>
      <c r="U77" s="57">
        <v>0</v>
      </c>
      <c r="V77" s="57">
        <v>0</v>
      </c>
      <c r="W77" s="118">
        <v>0</v>
      </c>
    </row>
    <row r="78" spans="2:23" x14ac:dyDescent="0.2">
      <c r="B78" s="53" t="s">
        <v>239</v>
      </c>
      <c r="C78" s="57">
        <v>0</v>
      </c>
      <c r="D78" s="57">
        <v>0</v>
      </c>
      <c r="E78" s="57">
        <v>0</v>
      </c>
      <c r="F78" s="57">
        <v>0</v>
      </c>
      <c r="G78" s="57">
        <v>0</v>
      </c>
      <c r="H78" s="57">
        <v>0</v>
      </c>
      <c r="I78" s="57">
        <v>0</v>
      </c>
      <c r="J78" s="57">
        <v>0</v>
      </c>
      <c r="K78" s="57">
        <v>0</v>
      </c>
      <c r="L78" s="118">
        <v>0</v>
      </c>
      <c r="M78" s="194"/>
      <c r="N78" s="57">
        <v>0</v>
      </c>
      <c r="O78" s="57">
        <v>0</v>
      </c>
      <c r="P78" s="57">
        <v>0</v>
      </c>
      <c r="Q78" s="57">
        <v>0</v>
      </c>
      <c r="R78" s="57">
        <v>0</v>
      </c>
      <c r="S78" s="57">
        <v>0</v>
      </c>
      <c r="T78" s="57">
        <v>0</v>
      </c>
      <c r="U78" s="57">
        <v>0</v>
      </c>
      <c r="V78" s="57">
        <v>0</v>
      </c>
      <c r="W78" s="118">
        <v>0</v>
      </c>
    </row>
    <row r="79" spans="2:23" x14ac:dyDescent="0.2">
      <c r="B79" s="53" t="s">
        <v>240</v>
      </c>
      <c r="C79" s="57">
        <v>0</v>
      </c>
      <c r="D79" s="57">
        <v>0</v>
      </c>
      <c r="E79" s="57">
        <v>3</v>
      </c>
      <c r="F79" s="57">
        <v>0</v>
      </c>
      <c r="G79" s="57">
        <v>0</v>
      </c>
      <c r="H79" s="57">
        <v>0</v>
      </c>
      <c r="I79" s="57">
        <v>0</v>
      </c>
      <c r="J79" s="57">
        <v>0</v>
      </c>
      <c r="K79" s="57">
        <v>0</v>
      </c>
      <c r="L79" s="118">
        <v>3</v>
      </c>
      <c r="M79" s="194"/>
      <c r="N79" s="57">
        <v>0</v>
      </c>
      <c r="O79" s="57">
        <v>0</v>
      </c>
      <c r="P79" s="57">
        <v>2</v>
      </c>
      <c r="Q79" s="57">
        <v>0</v>
      </c>
      <c r="R79" s="57">
        <v>0</v>
      </c>
      <c r="S79" s="57">
        <v>0</v>
      </c>
      <c r="T79" s="57">
        <v>0</v>
      </c>
      <c r="U79" s="57">
        <v>0</v>
      </c>
      <c r="V79" s="57">
        <v>0</v>
      </c>
      <c r="W79" s="118">
        <v>2</v>
      </c>
    </row>
    <row r="80" spans="2:23" x14ac:dyDescent="0.2">
      <c r="B80" s="53" t="s">
        <v>241</v>
      </c>
      <c r="C80" s="57">
        <v>0</v>
      </c>
      <c r="D80" s="57">
        <v>0</v>
      </c>
      <c r="E80" s="57">
        <v>0</v>
      </c>
      <c r="F80" s="57">
        <v>0</v>
      </c>
      <c r="G80" s="57">
        <v>0</v>
      </c>
      <c r="H80" s="57">
        <v>0</v>
      </c>
      <c r="I80" s="57">
        <v>0</v>
      </c>
      <c r="J80" s="57">
        <v>0</v>
      </c>
      <c r="K80" s="57">
        <v>0</v>
      </c>
      <c r="L80" s="118">
        <v>0</v>
      </c>
      <c r="M80" s="194"/>
      <c r="N80" s="57">
        <v>0</v>
      </c>
      <c r="O80" s="57">
        <v>0</v>
      </c>
      <c r="P80" s="57">
        <v>0</v>
      </c>
      <c r="Q80" s="57">
        <v>0</v>
      </c>
      <c r="R80" s="57">
        <v>0</v>
      </c>
      <c r="S80" s="57">
        <v>0</v>
      </c>
      <c r="T80" s="57">
        <v>0</v>
      </c>
      <c r="U80" s="57">
        <v>0</v>
      </c>
      <c r="V80" s="57">
        <v>0</v>
      </c>
      <c r="W80" s="118">
        <v>0</v>
      </c>
    </row>
    <row r="81" spans="2:23" x14ac:dyDescent="0.2">
      <c r="B81" s="53" t="s">
        <v>242</v>
      </c>
      <c r="C81" s="57">
        <v>0</v>
      </c>
      <c r="D81" s="57">
        <v>0</v>
      </c>
      <c r="E81" s="57">
        <v>1</v>
      </c>
      <c r="F81" s="57">
        <v>0</v>
      </c>
      <c r="G81" s="57">
        <v>0</v>
      </c>
      <c r="H81" s="57">
        <v>0</v>
      </c>
      <c r="I81" s="57">
        <v>0</v>
      </c>
      <c r="J81" s="57">
        <v>0</v>
      </c>
      <c r="K81" s="57">
        <v>0</v>
      </c>
      <c r="L81" s="118">
        <v>1</v>
      </c>
      <c r="M81" s="194"/>
      <c r="N81" s="57">
        <v>0</v>
      </c>
      <c r="O81" s="57">
        <v>0</v>
      </c>
      <c r="P81" s="57">
        <v>1</v>
      </c>
      <c r="Q81" s="57">
        <v>0</v>
      </c>
      <c r="R81" s="57">
        <v>0</v>
      </c>
      <c r="S81" s="57">
        <v>0</v>
      </c>
      <c r="T81" s="57">
        <v>0</v>
      </c>
      <c r="U81" s="57">
        <v>0</v>
      </c>
      <c r="V81" s="57">
        <v>0</v>
      </c>
      <c r="W81" s="118">
        <v>1</v>
      </c>
    </row>
    <row r="82" spans="2:23" x14ac:dyDescent="0.2">
      <c r="B82" s="53" t="s">
        <v>243</v>
      </c>
      <c r="C82" s="57">
        <v>0</v>
      </c>
      <c r="D82" s="57">
        <v>0</v>
      </c>
      <c r="E82" s="57">
        <v>0</v>
      </c>
      <c r="F82" s="57">
        <v>0</v>
      </c>
      <c r="G82" s="57">
        <v>0</v>
      </c>
      <c r="H82" s="57">
        <v>0</v>
      </c>
      <c r="I82" s="57">
        <v>0</v>
      </c>
      <c r="J82" s="57">
        <v>0</v>
      </c>
      <c r="K82" s="57">
        <v>0</v>
      </c>
      <c r="L82" s="118">
        <v>0</v>
      </c>
      <c r="M82" s="194"/>
      <c r="N82" s="57">
        <v>0</v>
      </c>
      <c r="O82" s="57">
        <v>0</v>
      </c>
      <c r="P82" s="57">
        <v>0</v>
      </c>
      <c r="Q82" s="57">
        <v>0</v>
      </c>
      <c r="R82" s="57">
        <v>0</v>
      </c>
      <c r="S82" s="57">
        <v>0</v>
      </c>
      <c r="T82" s="57">
        <v>0</v>
      </c>
      <c r="U82" s="57">
        <v>0</v>
      </c>
      <c r="V82" s="57">
        <v>0</v>
      </c>
      <c r="W82" s="118">
        <v>0</v>
      </c>
    </row>
    <row r="83" spans="2:23" x14ac:dyDescent="0.2">
      <c r="B83" s="53" t="s">
        <v>244</v>
      </c>
      <c r="C83" s="57">
        <v>0</v>
      </c>
      <c r="D83" s="57">
        <v>0</v>
      </c>
      <c r="E83" s="57">
        <v>0</v>
      </c>
      <c r="F83" s="57">
        <v>0</v>
      </c>
      <c r="G83" s="57">
        <v>0</v>
      </c>
      <c r="H83" s="57">
        <v>0</v>
      </c>
      <c r="I83" s="57">
        <v>0</v>
      </c>
      <c r="J83" s="57">
        <v>0</v>
      </c>
      <c r="K83" s="57">
        <v>0</v>
      </c>
      <c r="L83" s="118">
        <v>0</v>
      </c>
      <c r="M83" s="194"/>
      <c r="N83" s="57">
        <v>0</v>
      </c>
      <c r="O83" s="57">
        <v>0</v>
      </c>
      <c r="P83" s="57">
        <v>0</v>
      </c>
      <c r="Q83" s="57">
        <v>0</v>
      </c>
      <c r="R83" s="57">
        <v>0</v>
      </c>
      <c r="S83" s="57">
        <v>0</v>
      </c>
      <c r="T83" s="57">
        <v>0</v>
      </c>
      <c r="U83" s="57">
        <v>0</v>
      </c>
      <c r="V83" s="57">
        <v>0</v>
      </c>
      <c r="W83" s="118">
        <v>0</v>
      </c>
    </row>
    <row r="84" spans="2:23" x14ac:dyDescent="0.2">
      <c r="B84" s="53" t="s">
        <v>245</v>
      </c>
      <c r="C84" s="57">
        <v>0</v>
      </c>
      <c r="D84" s="57">
        <v>1</v>
      </c>
      <c r="E84" s="57">
        <v>4</v>
      </c>
      <c r="F84" s="57">
        <v>1</v>
      </c>
      <c r="G84" s="57">
        <v>1</v>
      </c>
      <c r="H84" s="57">
        <v>1</v>
      </c>
      <c r="I84" s="57">
        <v>1</v>
      </c>
      <c r="J84" s="57">
        <v>0</v>
      </c>
      <c r="K84" s="57">
        <v>0</v>
      </c>
      <c r="L84" s="118">
        <v>9</v>
      </c>
      <c r="M84" s="194"/>
      <c r="N84" s="57">
        <v>0</v>
      </c>
      <c r="O84" s="57">
        <v>0</v>
      </c>
      <c r="P84" s="57">
        <v>3</v>
      </c>
      <c r="Q84" s="57">
        <v>0</v>
      </c>
      <c r="R84" s="57">
        <v>0</v>
      </c>
      <c r="S84" s="57">
        <v>0</v>
      </c>
      <c r="T84" s="57">
        <v>0</v>
      </c>
      <c r="U84" s="57">
        <v>3</v>
      </c>
      <c r="V84" s="57">
        <v>0</v>
      </c>
      <c r="W84" s="118">
        <v>6</v>
      </c>
    </row>
    <row r="85" spans="2:23" x14ac:dyDescent="0.2">
      <c r="B85" s="53" t="s">
        <v>216</v>
      </c>
      <c r="C85" s="57">
        <v>0</v>
      </c>
      <c r="D85" s="57">
        <v>2</v>
      </c>
      <c r="E85" s="57">
        <v>1</v>
      </c>
      <c r="F85" s="57">
        <v>0</v>
      </c>
      <c r="G85" s="57">
        <v>1</v>
      </c>
      <c r="H85" s="57">
        <v>0</v>
      </c>
      <c r="I85" s="57">
        <v>1</v>
      </c>
      <c r="J85" s="57">
        <v>0</v>
      </c>
      <c r="K85" s="57">
        <v>0</v>
      </c>
      <c r="L85" s="118">
        <v>5</v>
      </c>
      <c r="M85" s="194"/>
      <c r="N85" s="57">
        <v>0</v>
      </c>
      <c r="O85" s="57">
        <v>4</v>
      </c>
      <c r="P85" s="57">
        <v>1</v>
      </c>
      <c r="Q85" s="57">
        <v>0</v>
      </c>
      <c r="R85" s="57">
        <v>4</v>
      </c>
      <c r="S85" s="57">
        <v>1</v>
      </c>
      <c r="T85" s="57">
        <v>1</v>
      </c>
      <c r="U85" s="57">
        <v>0</v>
      </c>
      <c r="V85" s="57">
        <v>0</v>
      </c>
      <c r="W85" s="118">
        <v>11</v>
      </c>
    </row>
    <row r="86" spans="2:23" ht="13.5" thickBot="1" x14ac:dyDescent="0.25">
      <c r="B86" s="195" t="s">
        <v>93</v>
      </c>
      <c r="C86" s="123">
        <v>0</v>
      </c>
      <c r="D86" s="123">
        <v>9</v>
      </c>
      <c r="E86" s="123">
        <v>16</v>
      </c>
      <c r="F86" s="123">
        <v>6</v>
      </c>
      <c r="G86" s="123">
        <v>4</v>
      </c>
      <c r="H86" s="123">
        <v>4</v>
      </c>
      <c r="I86" s="123">
        <v>3</v>
      </c>
      <c r="J86" s="123">
        <v>1</v>
      </c>
      <c r="K86" s="123">
        <v>0</v>
      </c>
      <c r="L86" s="123">
        <v>43</v>
      </c>
      <c r="M86" s="194"/>
      <c r="N86" s="123">
        <v>1</v>
      </c>
      <c r="O86" s="123">
        <v>10</v>
      </c>
      <c r="P86" s="123">
        <v>10</v>
      </c>
      <c r="Q86" s="123">
        <v>4</v>
      </c>
      <c r="R86" s="123">
        <v>9</v>
      </c>
      <c r="S86" s="123">
        <v>2</v>
      </c>
      <c r="T86" s="123">
        <v>2</v>
      </c>
      <c r="U86" s="123">
        <v>4</v>
      </c>
      <c r="V86" s="123">
        <v>1</v>
      </c>
      <c r="W86" s="123">
        <v>43</v>
      </c>
    </row>
    <row r="87" spans="2:23" x14ac:dyDescent="0.2">
      <c r="B87" s="186"/>
      <c r="C87" s="57"/>
      <c r="D87" s="57"/>
      <c r="E87" s="57"/>
      <c r="F87" s="57"/>
      <c r="G87" s="57"/>
      <c r="H87" s="57"/>
      <c r="I87" s="57"/>
      <c r="J87" s="57"/>
      <c r="K87" s="57"/>
      <c r="L87" s="118"/>
      <c r="M87" s="187"/>
    </row>
    <row r="88" spans="2:23" ht="15.75" x14ac:dyDescent="0.25">
      <c r="B88" s="188"/>
      <c r="C88" s="188"/>
      <c r="D88" s="188"/>
      <c r="E88" s="188"/>
    </row>
    <row r="89" spans="2:23" ht="15" x14ac:dyDescent="0.2">
      <c r="B89" s="171" t="s">
        <v>95</v>
      </c>
    </row>
    <row r="90" spans="2:23" x14ac:dyDescent="0.2">
      <c r="B90" s="219"/>
      <c r="C90" s="219"/>
      <c r="D90" s="219"/>
      <c r="E90" s="219"/>
    </row>
  </sheetData>
  <mergeCells count="14">
    <mergeCell ref="W9:W10"/>
    <mergeCell ref="J3:U3"/>
    <mergeCell ref="B9:B10"/>
    <mergeCell ref="C9:K9"/>
    <mergeCell ref="L9:L10"/>
    <mergeCell ref="N9:V9"/>
    <mergeCell ref="B90:E90"/>
    <mergeCell ref="B11:L11"/>
    <mergeCell ref="B30:L30"/>
    <mergeCell ref="N30:W30"/>
    <mergeCell ref="B49:L49"/>
    <mergeCell ref="N49:W49"/>
    <mergeCell ref="B68:L68"/>
    <mergeCell ref="N68:W68"/>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zoomScaleNormal="100" workbookViewId="0">
      <selection activeCell="E15" sqref="E15"/>
    </sheetView>
  </sheetViews>
  <sheetFormatPr defaultRowHeight="12.75" x14ac:dyDescent="0.2"/>
  <cols>
    <col min="1" max="1" width="2.85546875" customWidth="1"/>
    <col min="2" max="2" width="29.42578125" customWidth="1"/>
    <col min="3" max="12" width="9.5703125" customWidth="1"/>
    <col min="13" max="13" width="2.7109375" style="71" customWidth="1"/>
    <col min="14" max="14" width="9.5703125" style="71" customWidth="1"/>
    <col min="15" max="23" width="9.5703125" customWidth="1"/>
  </cols>
  <sheetData>
    <row r="1" spans="1:23" x14ac:dyDescent="0.2">
      <c r="A1" s="2"/>
      <c r="B1" s="2"/>
      <c r="C1" s="2"/>
    </row>
    <row r="2" spans="1:23" x14ac:dyDescent="0.2">
      <c r="A2" s="2"/>
      <c r="B2" s="17" t="s">
        <v>318</v>
      </c>
      <c r="C2" s="17"/>
    </row>
    <row r="3" spans="1:23" x14ac:dyDescent="0.2">
      <c r="A3" s="2"/>
      <c r="B3" s="17"/>
      <c r="C3" s="17"/>
      <c r="J3" s="237"/>
      <c r="K3" s="237"/>
      <c r="L3" s="237"/>
      <c r="M3" s="237"/>
      <c r="N3" s="237"/>
      <c r="O3" s="237"/>
      <c r="P3" s="237"/>
      <c r="Q3" s="237"/>
      <c r="R3" s="237"/>
      <c r="S3" s="237"/>
      <c r="T3" s="237"/>
      <c r="U3" s="237"/>
    </row>
    <row r="4" spans="1:23" x14ac:dyDescent="0.2">
      <c r="A4" s="2"/>
      <c r="B4" s="18" t="s">
        <v>77</v>
      </c>
      <c r="C4" s="17"/>
    </row>
    <row r="5" spans="1:23" x14ac:dyDescent="0.2">
      <c r="A5" s="2"/>
      <c r="B5" s="18" t="s">
        <v>78</v>
      </c>
      <c r="C5" s="17"/>
    </row>
    <row r="6" spans="1:23" x14ac:dyDescent="0.2">
      <c r="A6" s="2"/>
      <c r="B6" s="18" t="s">
        <v>266</v>
      </c>
      <c r="C6" s="17"/>
    </row>
    <row r="7" spans="1:23" x14ac:dyDescent="0.2">
      <c r="A7" s="2"/>
      <c r="B7" s="18" t="s">
        <v>96</v>
      </c>
      <c r="C7" s="2"/>
    </row>
    <row r="9" spans="1:23" x14ac:dyDescent="0.2">
      <c r="B9" s="238" t="s">
        <v>229</v>
      </c>
      <c r="C9" s="240" t="s">
        <v>121</v>
      </c>
      <c r="D9" s="240"/>
      <c r="E9" s="240"/>
      <c r="F9" s="240"/>
      <c r="G9" s="240"/>
      <c r="H9" s="240"/>
      <c r="I9" s="240"/>
      <c r="J9" s="240"/>
      <c r="K9" s="240"/>
      <c r="L9" s="240" t="s">
        <v>93</v>
      </c>
      <c r="M9" s="90"/>
      <c r="N9" s="240" t="s">
        <v>122</v>
      </c>
      <c r="O9" s="240"/>
      <c r="P9" s="240"/>
      <c r="Q9" s="240"/>
      <c r="R9" s="240"/>
      <c r="S9" s="240"/>
      <c r="T9" s="240"/>
      <c r="U9" s="240"/>
      <c r="V9" s="240"/>
      <c r="W9" s="240" t="s">
        <v>93</v>
      </c>
    </row>
    <row r="10" spans="1:23" ht="23.25" customHeight="1" x14ac:dyDescent="0.2">
      <c r="B10" s="239"/>
      <c r="C10" s="115" t="s">
        <v>150</v>
      </c>
      <c r="D10" s="116" t="s">
        <v>124</v>
      </c>
      <c r="E10" s="116" t="s">
        <v>125</v>
      </c>
      <c r="F10" s="116" t="s">
        <v>126</v>
      </c>
      <c r="G10" s="116" t="s">
        <v>127</v>
      </c>
      <c r="H10" s="116" t="s">
        <v>128</v>
      </c>
      <c r="I10" s="116" t="s">
        <v>129</v>
      </c>
      <c r="J10" s="116" t="s">
        <v>130</v>
      </c>
      <c r="K10" s="178" t="s">
        <v>132</v>
      </c>
      <c r="L10" s="254"/>
      <c r="M10" s="90"/>
      <c r="N10" s="145" t="s">
        <v>150</v>
      </c>
      <c r="O10" s="116" t="s">
        <v>124</v>
      </c>
      <c r="P10" s="116" t="s">
        <v>125</v>
      </c>
      <c r="Q10" s="116" t="s">
        <v>126</v>
      </c>
      <c r="R10" s="116" t="s">
        <v>127</v>
      </c>
      <c r="S10" s="116" t="s">
        <v>128</v>
      </c>
      <c r="T10" s="116" t="s">
        <v>129</v>
      </c>
      <c r="U10" s="116" t="s">
        <v>130</v>
      </c>
      <c r="V10" s="178" t="s">
        <v>132</v>
      </c>
      <c r="W10" s="254"/>
    </row>
    <row r="11" spans="1:23" x14ac:dyDescent="0.2">
      <c r="B11" s="260" t="s">
        <v>142</v>
      </c>
      <c r="C11" s="260"/>
      <c r="D11" s="260"/>
      <c r="E11" s="260"/>
      <c r="F11" s="260"/>
      <c r="G11" s="260"/>
      <c r="H11" s="260"/>
      <c r="I11" s="260"/>
      <c r="J11" s="260"/>
      <c r="K11" s="260"/>
      <c r="L11" s="260"/>
      <c r="M11" s="90"/>
      <c r="N11" s="193"/>
      <c r="O11" s="193"/>
      <c r="P11" s="193"/>
      <c r="Q11" s="193"/>
      <c r="R11" s="193"/>
      <c r="S11" s="193"/>
      <c r="T11" s="193"/>
      <c r="U11" s="193"/>
      <c r="V11" s="193"/>
      <c r="W11" s="193"/>
    </row>
    <row r="12" spans="1:23" x14ac:dyDescent="0.2">
      <c r="B12" s="191" t="s">
        <v>230</v>
      </c>
      <c r="C12" s="57">
        <v>0</v>
      </c>
      <c r="D12" s="57">
        <v>3</v>
      </c>
      <c r="E12" s="57">
        <v>1</v>
      </c>
      <c r="F12" s="57">
        <v>1</v>
      </c>
      <c r="G12" s="57">
        <v>1</v>
      </c>
      <c r="H12" s="57">
        <v>1</v>
      </c>
      <c r="I12" s="57">
        <v>1</v>
      </c>
      <c r="J12" s="57">
        <v>0</v>
      </c>
      <c r="K12" s="57">
        <v>0</v>
      </c>
      <c r="L12" s="118">
        <v>8</v>
      </c>
      <c r="M12" s="90"/>
      <c r="N12" s="57">
        <v>2</v>
      </c>
      <c r="O12" s="57">
        <v>1</v>
      </c>
      <c r="P12" s="57">
        <v>1</v>
      </c>
      <c r="Q12" s="57">
        <v>1</v>
      </c>
      <c r="R12" s="57">
        <v>2</v>
      </c>
      <c r="S12" s="57">
        <v>0</v>
      </c>
      <c r="T12" s="57">
        <v>1</v>
      </c>
      <c r="U12" s="57">
        <v>1</v>
      </c>
      <c r="V12" s="57">
        <v>1</v>
      </c>
      <c r="W12" s="118">
        <v>10</v>
      </c>
    </row>
    <row r="13" spans="1:23" x14ac:dyDescent="0.2">
      <c r="B13" s="53" t="s">
        <v>231</v>
      </c>
      <c r="C13" s="57">
        <v>0</v>
      </c>
      <c r="D13" s="57">
        <v>0</v>
      </c>
      <c r="E13" s="57">
        <v>1</v>
      </c>
      <c r="F13" s="57">
        <v>0</v>
      </c>
      <c r="G13" s="57">
        <v>0</v>
      </c>
      <c r="H13" s="57">
        <v>0</v>
      </c>
      <c r="I13" s="57">
        <v>0</v>
      </c>
      <c r="J13" s="57">
        <v>0</v>
      </c>
      <c r="K13" s="57">
        <v>0</v>
      </c>
      <c r="L13" s="118">
        <v>1</v>
      </c>
      <c r="M13" s="90"/>
      <c r="N13" s="57">
        <v>0</v>
      </c>
      <c r="O13" s="57">
        <v>1</v>
      </c>
      <c r="P13" s="57">
        <v>0</v>
      </c>
      <c r="Q13" s="57">
        <v>1</v>
      </c>
      <c r="R13" s="57">
        <v>1</v>
      </c>
      <c r="S13" s="57">
        <v>0</v>
      </c>
      <c r="T13" s="57">
        <v>0</v>
      </c>
      <c r="U13" s="57">
        <v>0</v>
      </c>
      <c r="V13" s="57">
        <v>0</v>
      </c>
      <c r="W13" s="118">
        <v>3</v>
      </c>
    </row>
    <row r="14" spans="1:23" x14ac:dyDescent="0.2">
      <c r="B14" s="53" t="s">
        <v>232</v>
      </c>
      <c r="C14" s="57">
        <v>0</v>
      </c>
      <c r="D14" s="57">
        <v>3</v>
      </c>
      <c r="E14" s="57">
        <v>3</v>
      </c>
      <c r="F14" s="57">
        <v>0</v>
      </c>
      <c r="G14" s="57">
        <v>0</v>
      </c>
      <c r="H14" s="57">
        <v>0</v>
      </c>
      <c r="I14" s="57">
        <v>0</v>
      </c>
      <c r="J14" s="57">
        <v>0</v>
      </c>
      <c r="K14" s="57">
        <v>0</v>
      </c>
      <c r="L14" s="118">
        <v>6</v>
      </c>
      <c r="M14" s="90"/>
      <c r="N14" s="57">
        <v>0</v>
      </c>
      <c r="O14" s="57">
        <v>1</v>
      </c>
      <c r="P14" s="57">
        <v>0</v>
      </c>
      <c r="Q14" s="57">
        <v>3</v>
      </c>
      <c r="R14" s="57">
        <v>0</v>
      </c>
      <c r="S14" s="57">
        <v>0</v>
      </c>
      <c r="T14" s="57">
        <v>1</v>
      </c>
      <c r="U14" s="57">
        <v>0</v>
      </c>
      <c r="V14" s="57">
        <v>0</v>
      </c>
      <c r="W14" s="118">
        <v>5</v>
      </c>
    </row>
    <row r="15" spans="1:23" x14ac:dyDescent="0.2">
      <c r="B15" s="53" t="s">
        <v>233</v>
      </c>
      <c r="C15" s="57">
        <v>0</v>
      </c>
      <c r="D15" s="57">
        <v>1</v>
      </c>
      <c r="E15" s="57">
        <v>0</v>
      </c>
      <c r="F15" s="57">
        <v>1</v>
      </c>
      <c r="G15" s="57">
        <v>0</v>
      </c>
      <c r="H15" s="57">
        <v>0</v>
      </c>
      <c r="I15" s="57">
        <v>0</v>
      </c>
      <c r="J15" s="57">
        <v>0</v>
      </c>
      <c r="K15" s="57">
        <v>0</v>
      </c>
      <c r="L15" s="118">
        <v>2</v>
      </c>
      <c r="M15" s="90"/>
      <c r="N15" s="57">
        <v>0</v>
      </c>
      <c r="O15" s="57">
        <v>0</v>
      </c>
      <c r="P15" s="57">
        <v>0</v>
      </c>
      <c r="Q15" s="57">
        <v>0</v>
      </c>
      <c r="R15" s="57">
        <v>0</v>
      </c>
      <c r="S15" s="57">
        <v>0</v>
      </c>
      <c r="T15" s="57">
        <v>0</v>
      </c>
      <c r="U15" s="57">
        <v>0</v>
      </c>
      <c r="V15" s="57">
        <v>0</v>
      </c>
      <c r="W15" s="118">
        <v>0</v>
      </c>
    </row>
    <row r="16" spans="1:23" x14ac:dyDescent="0.2">
      <c r="B16" s="53" t="s">
        <v>234</v>
      </c>
      <c r="C16" s="57">
        <v>0</v>
      </c>
      <c r="D16" s="57">
        <v>1</v>
      </c>
      <c r="E16" s="57">
        <v>0</v>
      </c>
      <c r="F16" s="57">
        <v>0</v>
      </c>
      <c r="G16" s="57">
        <v>1</v>
      </c>
      <c r="H16" s="57">
        <v>2</v>
      </c>
      <c r="I16" s="57">
        <v>0</v>
      </c>
      <c r="J16" s="57">
        <v>0</v>
      </c>
      <c r="K16" s="57">
        <v>0</v>
      </c>
      <c r="L16" s="118">
        <v>4</v>
      </c>
      <c r="M16" s="90"/>
      <c r="N16" s="57">
        <v>0</v>
      </c>
      <c r="O16" s="57">
        <v>1</v>
      </c>
      <c r="P16" s="57">
        <v>2</v>
      </c>
      <c r="Q16" s="57">
        <v>0</v>
      </c>
      <c r="R16" s="57">
        <v>1</v>
      </c>
      <c r="S16" s="57">
        <v>1</v>
      </c>
      <c r="T16" s="57">
        <v>0</v>
      </c>
      <c r="U16" s="57">
        <v>0</v>
      </c>
      <c r="V16" s="57">
        <v>0</v>
      </c>
      <c r="W16" s="118">
        <v>5</v>
      </c>
    </row>
    <row r="17" spans="2:23" x14ac:dyDescent="0.2">
      <c r="B17" s="53" t="s">
        <v>235</v>
      </c>
      <c r="C17" s="57">
        <v>0</v>
      </c>
      <c r="D17" s="57">
        <v>0</v>
      </c>
      <c r="E17" s="57">
        <v>0</v>
      </c>
      <c r="F17" s="57">
        <v>0</v>
      </c>
      <c r="G17" s="57">
        <v>0</v>
      </c>
      <c r="H17" s="57">
        <v>0</v>
      </c>
      <c r="I17" s="57">
        <v>0</v>
      </c>
      <c r="J17" s="57">
        <v>0</v>
      </c>
      <c r="K17" s="57">
        <v>0</v>
      </c>
      <c r="L17" s="118">
        <v>0</v>
      </c>
      <c r="M17" s="90"/>
      <c r="N17" s="57">
        <v>0</v>
      </c>
      <c r="O17" s="57">
        <v>0</v>
      </c>
      <c r="P17" s="57">
        <v>0</v>
      </c>
      <c r="Q17" s="57">
        <v>0</v>
      </c>
      <c r="R17" s="57">
        <v>0</v>
      </c>
      <c r="S17" s="57">
        <v>0</v>
      </c>
      <c r="T17" s="57">
        <v>0</v>
      </c>
      <c r="U17" s="57">
        <v>0</v>
      </c>
      <c r="V17" s="57">
        <v>0</v>
      </c>
      <c r="W17" s="118">
        <v>0</v>
      </c>
    </row>
    <row r="18" spans="2:23" x14ac:dyDescent="0.2">
      <c r="B18" s="53" t="s">
        <v>236</v>
      </c>
      <c r="C18" s="57">
        <v>0</v>
      </c>
      <c r="D18" s="57">
        <v>0</v>
      </c>
      <c r="E18" s="57">
        <v>2</v>
      </c>
      <c r="F18" s="57">
        <v>0</v>
      </c>
      <c r="G18" s="57">
        <v>0</v>
      </c>
      <c r="H18" s="57">
        <v>1</v>
      </c>
      <c r="I18" s="57">
        <v>0</v>
      </c>
      <c r="J18" s="57">
        <v>0</v>
      </c>
      <c r="K18" s="57">
        <v>0</v>
      </c>
      <c r="L18" s="118">
        <v>3</v>
      </c>
      <c r="M18" s="90"/>
      <c r="N18" s="57">
        <v>1</v>
      </c>
      <c r="O18" s="57">
        <v>0</v>
      </c>
      <c r="P18" s="57">
        <v>0</v>
      </c>
      <c r="Q18" s="57">
        <v>0</v>
      </c>
      <c r="R18" s="57">
        <v>0</v>
      </c>
      <c r="S18" s="57">
        <v>1</v>
      </c>
      <c r="T18" s="57">
        <v>0</v>
      </c>
      <c r="U18" s="57">
        <v>0</v>
      </c>
      <c r="V18" s="57">
        <v>0</v>
      </c>
      <c r="W18" s="118">
        <v>2</v>
      </c>
    </row>
    <row r="19" spans="2:23" x14ac:dyDescent="0.2">
      <c r="B19" s="53" t="s">
        <v>237</v>
      </c>
      <c r="C19" s="57">
        <v>0</v>
      </c>
      <c r="D19" s="57">
        <v>0</v>
      </c>
      <c r="E19" s="57">
        <v>0</v>
      </c>
      <c r="F19" s="57">
        <v>0</v>
      </c>
      <c r="G19" s="57">
        <v>0</v>
      </c>
      <c r="H19" s="57">
        <v>0</v>
      </c>
      <c r="I19" s="57">
        <v>0</v>
      </c>
      <c r="J19" s="57">
        <v>0</v>
      </c>
      <c r="K19" s="57">
        <v>0</v>
      </c>
      <c r="L19" s="118">
        <v>0</v>
      </c>
      <c r="M19" s="90"/>
      <c r="N19" s="57">
        <v>0</v>
      </c>
      <c r="O19" s="57">
        <v>0</v>
      </c>
      <c r="P19" s="57">
        <v>0</v>
      </c>
      <c r="Q19" s="57">
        <v>0</v>
      </c>
      <c r="R19" s="57">
        <v>0</v>
      </c>
      <c r="S19" s="57">
        <v>0</v>
      </c>
      <c r="T19" s="57">
        <v>0</v>
      </c>
      <c r="U19" s="57">
        <v>0</v>
      </c>
      <c r="V19" s="57">
        <v>0</v>
      </c>
      <c r="W19" s="118">
        <v>0</v>
      </c>
    </row>
    <row r="20" spans="2:23" x14ac:dyDescent="0.2">
      <c r="B20" s="53" t="s">
        <v>238</v>
      </c>
      <c r="C20" s="57">
        <v>0</v>
      </c>
      <c r="D20" s="57">
        <v>1</v>
      </c>
      <c r="E20" s="57">
        <v>0</v>
      </c>
      <c r="F20" s="57">
        <v>0</v>
      </c>
      <c r="G20" s="57">
        <v>0</v>
      </c>
      <c r="H20" s="57">
        <v>0</v>
      </c>
      <c r="I20" s="57">
        <v>0</v>
      </c>
      <c r="J20" s="57">
        <v>0</v>
      </c>
      <c r="K20" s="57">
        <v>0</v>
      </c>
      <c r="L20" s="118">
        <v>1</v>
      </c>
      <c r="M20" s="90"/>
      <c r="N20" s="57">
        <v>0</v>
      </c>
      <c r="O20" s="57">
        <v>0</v>
      </c>
      <c r="P20" s="57">
        <v>0</v>
      </c>
      <c r="Q20" s="57">
        <v>0</v>
      </c>
      <c r="R20" s="57">
        <v>1</v>
      </c>
      <c r="S20" s="57">
        <v>0</v>
      </c>
      <c r="T20" s="57">
        <v>0</v>
      </c>
      <c r="U20" s="57">
        <v>0</v>
      </c>
      <c r="V20" s="57">
        <v>0</v>
      </c>
      <c r="W20" s="118">
        <v>1</v>
      </c>
    </row>
    <row r="21" spans="2:23" x14ac:dyDescent="0.2">
      <c r="B21" s="53" t="s">
        <v>239</v>
      </c>
      <c r="C21" s="57">
        <v>0</v>
      </c>
      <c r="D21" s="57">
        <v>0</v>
      </c>
      <c r="E21" s="57">
        <v>0</v>
      </c>
      <c r="F21" s="57">
        <v>0</v>
      </c>
      <c r="G21" s="57">
        <v>0</v>
      </c>
      <c r="H21" s="57">
        <v>0</v>
      </c>
      <c r="I21" s="57">
        <v>0</v>
      </c>
      <c r="J21" s="57">
        <v>0</v>
      </c>
      <c r="K21" s="57">
        <v>0</v>
      </c>
      <c r="L21" s="118">
        <v>0</v>
      </c>
      <c r="M21" s="90"/>
      <c r="N21" s="57">
        <v>0</v>
      </c>
      <c r="O21" s="57">
        <v>0</v>
      </c>
      <c r="P21" s="57">
        <v>0</v>
      </c>
      <c r="Q21" s="57">
        <v>0</v>
      </c>
      <c r="R21" s="57">
        <v>0</v>
      </c>
      <c r="S21" s="57">
        <v>0</v>
      </c>
      <c r="T21" s="57">
        <v>0</v>
      </c>
      <c r="U21" s="57">
        <v>0</v>
      </c>
      <c r="V21" s="57">
        <v>0</v>
      </c>
      <c r="W21" s="118">
        <v>0</v>
      </c>
    </row>
    <row r="22" spans="2:23" x14ac:dyDescent="0.2">
      <c r="B22" s="53" t="s">
        <v>240</v>
      </c>
      <c r="C22" s="57">
        <v>0</v>
      </c>
      <c r="D22" s="57">
        <v>1</v>
      </c>
      <c r="E22" s="57">
        <v>0</v>
      </c>
      <c r="F22" s="57">
        <v>0</v>
      </c>
      <c r="G22" s="57">
        <v>0</v>
      </c>
      <c r="H22" s="57">
        <v>1</v>
      </c>
      <c r="I22" s="57">
        <v>0</v>
      </c>
      <c r="J22" s="57">
        <v>0</v>
      </c>
      <c r="K22" s="57">
        <v>0</v>
      </c>
      <c r="L22" s="118">
        <v>2</v>
      </c>
      <c r="M22" s="90"/>
      <c r="N22" s="57">
        <v>0</v>
      </c>
      <c r="O22" s="57">
        <v>1</v>
      </c>
      <c r="P22" s="57">
        <v>0</v>
      </c>
      <c r="Q22" s="57">
        <v>0</v>
      </c>
      <c r="R22" s="57">
        <v>0</v>
      </c>
      <c r="S22" s="57">
        <v>0</v>
      </c>
      <c r="T22" s="57">
        <v>1</v>
      </c>
      <c r="U22" s="57">
        <v>0</v>
      </c>
      <c r="V22" s="57">
        <v>0</v>
      </c>
      <c r="W22" s="118">
        <v>2</v>
      </c>
    </row>
    <row r="23" spans="2:23" x14ac:dyDescent="0.2">
      <c r="B23" s="53" t="s">
        <v>241</v>
      </c>
      <c r="C23" s="57">
        <v>0</v>
      </c>
      <c r="D23" s="57">
        <v>0</v>
      </c>
      <c r="E23" s="57">
        <v>0</v>
      </c>
      <c r="F23" s="57">
        <v>0</v>
      </c>
      <c r="G23" s="57">
        <v>0</v>
      </c>
      <c r="H23" s="57">
        <v>0</v>
      </c>
      <c r="I23" s="57">
        <v>0</v>
      </c>
      <c r="J23" s="57">
        <v>0</v>
      </c>
      <c r="K23" s="57">
        <v>0</v>
      </c>
      <c r="L23" s="118">
        <v>0</v>
      </c>
      <c r="M23" s="90"/>
      <c r="N23" s="57">
        <v>0</v>
      </c>
      <c r="O23" s="57">
        <v>0</v>
      </c>
      <c r="P23" s="57">
        <v>0</v>
      </c>
      <c r="Q23" s="57">
        <v>0</v>
      </c>
      <c r="R23" s="57">
        <v>0</v>
      </c>
      <c r="S23" s="57">
        <v>0</v>
      </c>
      <c r="T23" s="57">
        <v>0</v>
      </c>
      <c r="U23" s="57">
        <v>0</v>
      </c>
      <c r="V23" s="57">
        <v>0</v>
      </c>
      <c r="W23" s="118">
        <v>0</v>
      </c>
    </row>
    <row r="24" spans="2:23" x14ac:dyDescent="0.2">
      <c r="B24" s="53" t="s">
        <v>242</v>
      </c>
      <c r="C24" s="57">
        <v>0</v>
      </c>
      <c r="D24" s="57">
        <v>0</v>
      </c>
      <c r="E24" s="57">
        <v>0</v>
      </c>
      <c r="F24" s="57">
        <v>0</v>
      </c>
      <c r="G24" s="57">
        <v>0</v>
      </c>
      <c r="H24" s="57">
        <v>0</v>
      </c>
      <c r="I24" s="57">
        <v>0</v>
      </c>
      <c r="J24" s="57">
        <v>0</v>
      </c>
      <c r="K24" s="57">
        <v>0</v>
      </c>
      <c r="L24" s="118">
        <v>0</v>
      </c>
      <c r="M24" s="90"/>
      <c r="N24" s="57">
        <v>0</v>
      </c>
      <c r="O24" s="57">
        <v>0</v>
      </c>
      <c r="P24" s="57">
        <v>0</v>
      </c>
      <c r="Q24" s="57">
        <v>0</v>
      </c>
      <c r="R24" s="57">
        <v>0</v>
      </c>
      <c r="S24" s="57">
        <v>0</v>
      </c>
      <c r="T24" s="57">
        <v>0</v>
      </c>
      <c r="U24" s="57">
        <v>0</v>
      </c>
      <c r="V24" s="57">
        <v>0</v>
      </c>
      <c r="W24" s="118">
        <v>0</v>
      </c>
    </row>
    <row r="25" spans="2:23" x14ac:dyDescent="0.2">
      <c r="B25" s="53" t="s">
        <v>243</v>
      </c>
      <c r="C25" s="57">
        <v>0</v>
      </c>
      <c r="D25" s="57">
        <v>0</v>
      </c>
      <c r="E25" s="57">
        <v>0</v>
      </c>
      <c r="F25" s="57">
        <v>0</v>
      </c>
      <c r="G25" s="57">
        <v>0</v>
      </c>
      <c r="H25" s="57">
        <v>1</v>
      </c>
      <c r="I25" s="57">
        <v>0</v>
      </c>
      <c r="J25" s="57">
        <v>0</v>
      </c>
      <c r="K25" s="57">
        <v>0</v>
      </c>
      <c r="L25" s="118">
        <v>1</v>
      </c>
      <c r="M25" s="90"/>
      <c r="N25" s="57">
        <v>0</v>
      </c>
      <c r="O25" s="57">
        <v>0</v>
      </c>
      <c r="P25" s="57">
        <v>0</v>
      </c>
      <c r="Q25" s="57">
        <v>0</v>
      </c>
      <c r="R25" s="57">
        <v>0</v>
      </c>
      <c r="S25" s="57">
        <v>0</v>
      </c>
      <c r="T25" s="57">
        <v>0</v>
      </c>
      <c r="U25" s="57">
        <v>0</v>
      </c>
      <c r="V25" s="57">
        <v>0</v>
      </c>
      <c r="W25" s="118">
        <v>0</v>
      </c>
    </row>
    <row r="26" spans="2:23" x14ac:dyDescent="0.2">
      <c r="B26" s="53" t="s">
        <v>244</v>
      </c>
      <c r="C26" s="57">
        <v>0</v>
      </c>
      <c r="D26" s="57">
        <v>0</v>
      </c>
      <c r="E26" s="57">
        <v>0</v>
      </c>
      <c r="F26" s="57">
        <v>0</v>
      </c>
      <c r="G26" s="57">
        <v>0</v>
      </c>
      <c r="H26" s="57">
        <v>0</v>
      </c>
      <c r="I26" s="57">
        <v>0</v>
      </c>
      <c r="J26" s="57">
        <v>0</v>
      </c>
      <c r="K26" s="57">
        <v>0</v>
      </c>
      <c r="L26" s="118">
        <v>0</v>
      </c>
      <c r="M26" s="90"/>
      <c r="N26" s="57">
        <v>0</v>
      </c>
      <c r="O26" s="57">
        <v>0</v>
      </c>
      <c r="P26" s="57">
        <v>0</v>
      </c>
      <c r="Q26" s="57">
        <v>0</v>
      </c>
      <c r="R26" s="57">
        <v>0</v>
      </c>
      <c r="S26" s="57">
        <v>0</v>
      </c>
      <c r="T26" s="57">
        <v>0</v>
      </c>
      <c r="U26" s="57">
        <v>0</v>
      </c>
      <c r="V26" s="57">
        <v>0</v>
      </c>
      <c r="W26" s="118">
        <v>0</v>
      </c>
    </row>
    <row r="27" spans="2:23" x14ac:dyDescent="0.2">
      <c r="B27" s="53" t="s">
        <v>245</v>
      </c>
      <c r="C27" s="57">
        <v>0</v>
      </c>
      <c r="D27" s="57">
        <v>2</v>
      </c>
      <c r="E27" s="57">
        <v>2</v>
      </c>
      <c r="F27" s="57">
        <v>2</v>
      </c>
      <c r="G27" s="57">
        <v>2</v>
      </c>
      <c r="H27" s="57">
        <v>2</v>
      </c>
      <c r="I27" s="57">
        <v>1</v>
      </c>
      <c r="J27" s="57">
        <v>1</v>
      </c>
      <c r="K27" s="57">
        <v>0</v>
      </c>
      <c r="L27" s="118">
        <v>12</v>
      </c>
      <c r="M27" s="90"/>
      <c r="N27" s="57">
        <v>0</v>
      </c>
      <c r="O27" s="57">
        <v>1</v>
      </c>
      <c r="P27" s="57">
        <v>2</v>
      </c>
      <c r="Q27" s="57">
        <v>2</v>
      </c>
      <c r="R27" s="57">
        <v>2</v>
      </c>
      <c r="S27" s="57">
        <v>0</v>
      </c>
      <c r="T27" s="57">
        <v>1</v>
      </c>
      <c r="U27" s="57">
        <v>2</v>
      </c>
      <c r="V27" s="57">
        <v>1</v>
      </c>
      <c r="W27" s="118">
        <v>11</v>
      </c>
    </row>
    <row r="28" spans="2:23" x14ac:dyDescent="0.2">
      <c r="B28" s="53" t="s">
        <v>216</v>
      </c>
      <c r="C28" s="57">
        <v>1</v>
      </c>
      <c r="D28" s="57">
        <v>3</v>
      </c>
      <c r="E28" s="57">
        <v>0</v>
      </c>
      <c r="F28" s="57">
        <v>0</v>
      </c>
      <c r="G28" s="57">
        <v>1</v>
      </c>
      <c r="H28" s="57">
        <v>0</v>
      </c>
      <c r="I28" s="57">
        <v>0</v>
      </c>
      <c r="J28" s="57">
        <v>0</v>
      </c>
      <c r="K28" s="57">
        <v>0</v>
      </c>
      <c r="L28" s="118">
        <v>5</v>
      </c>
      <c r="M28" s="90"/>
      <c r="N28" s="57">
        <v>0</v>
      </c>
      <c r="O28" s="57">
        <v>1</v>
      </c>
      <c r="P28" s="57">
        <v>1</v>
      </c>
      <c r="Q28" s="57">
        <v>1</v>
      </c>
      <c r="R28" s="57">
        <v>1</v>
      </c>
      <c r="S28" s="57">
        <v>2</v>
      </c>
      <c r="T28" s="57">
        <v>0</v>
      </c>
      <c r="U28" s="57">
        <v>0</v>
      </c>
      <c r="V28" s="57">
        <v>0</v>
      </c>
      <c r="W28" s="118">
        <v>6</v>
      </c>
    </row>
    <row r="29" spans="2:23" x14ac:dyDescent="0.2">
      <c r="B29" s="119" t="s">
        <v>93</v>
      </c>
      <c r="C29" s="118">
        <v>1</v>
      </c>
      <c r="D29" s="118">
        <v>15</v>
      </c>
      <c r="E29" s="118">
        <v>9</v>
      </c>
      <c r="F29" s="118">
        <v>4</v>
      </c>
      <c r="G29" s="118">
        <v>5</v>
      </c>
      <c r="H29" s="118">
        <v>8</v>
      </c>
      <c r="I29" s="118">
        <v>2</v>
      </c>
      <c r="J29" s="118">
        <v>1</v>
      </c>
      <c r="K29" s="118">
        <v>0</v>
      </c>
      <c r="L29" s="118">
        <v>45</v>
      </c>
      <c r="M29" s="90"/>
      <c r="N29" s="118">
        <v>3</v>
      </c>
      <c r="O29" s="118">
        <v>7</v>
      </c>
      <c r="P29" s="118">
        <v>6</v>
      </c>
      <c r="Q29" s="118">
        <v>8</v>
      </c>
      <c r="R29" s="118">
        <v>8</v>
      </c>
      <c r="S29" s="118">
        <v>4</v>
      </c>
      <c r="T29" s="118">
        <v>4</v>
      </c>
      <c r="U29" s="118">
        <v>3</v>
      </c>
      <c r="V29" s="118">
        <v>2</v>
      </c>
      <c r="W29" s="118">
        <v>45</v>
      </c>
    </row>
    <row r="30" spans="2:23" x14ac:dyDescent="0.2">
      <c r="B30" s="257" t="s">
        <v>156</v>
      </c>
      <c r="C30" s="257"/>
      <c r="D30" s="257"/>
      <c r="E30" s="257"/>
      <c r="F30" s="257"/>
      <c r="G30" s="257"/>
      <c r="H30" s="257"/>
      <c r="I30" s="257"/>
      <c r="J30" s="257"/>
      <c r="K30" s="257"/>
      <c r="L30" s="257"/>
      <c r="M30" s="90"/>
      <c r="N30" s="257"/>
      <c r="O30" s="257"/>
      <c r="P30" s="257"/>
      <c r="Q30" s="257"/>
      <c r="R30" s="257"/>
      <c r="S30" s="257"/>
      <c r="T30" s="257"/>
      <c r="U30" s="257"/>
      <c r="V30" s="257"/>
      <c r="W30" s="257"/>
    </row>
    <row r="31" spans="2:23" ht="14.25" customHeight="1" x14ac:dyDescent="0.2">
      <c r="B31" s="191" t="s">
        <v>230</v>
      </c>
      <c r="C31" s="57">
        <v>2</v>
      </c>
      <c r="D31" s="57">
        <v>1</v>
      </c>
      <c r="E31" s="57">
        <v>1</v>
      </c>
      <c r="F31" s="57">
        <v>0</v>
      </c>
      <c r="G31" s="57">
        <v>1</v>
      </c>
      <c r="H31" s="57">
        <v>2</v>
      </c>
      <c r="I31" s="57">
        <v>0</v>
      </c>
      <c r="J31" s="57">
        <v>0</v>
      </c>
      <c r="K31" s="57">
        <v>1</v>
      </c>
      <c r="L31" s="118">
        <v>8</v>
      </c>
      <c r="M31" s="90"/>
      <c r="N31" s="57">
        <v>2</v>
      </c>
      <c r="O31" s="57">
        <v>1</v>
      </c>
      <c r="P31" s="57">
        <v>4</v>
      </c>
      <c r="Q31" s="57">
        <v>2</v>
      </c>
      <c r="R31" s="57">
        <v>1</v>
      </c>
      <c r="S31" s="57">
        <v>0</v>
      </c>
      <c r="T31" s="57">
        <v>0</v>
      </c>
      <c r="U31" s="57">
        <v>1</v>
      </c>
      <c r="V31" s="57">
        <v>0</v>
      </c>
      <c r="W31" s="118">
        <v>11</v>
      </c>
    </row>
    <row r="32" spans="2:23" x14ac:dyDescent="0.2">
      <c r="B32" s="53" t="s">
        <v>231</v>
      </c>
      <c r="C32" s="57">
        <v>1</v>
      </c>
      <c r="D32" s="57">
        <v>0</v>
      </c>
      <c r="E32" s="57">
        <v>0</v>
      </c>
      <c r="F32" s="57">
        <v>0</v>
      </c>
      <c r="G32" s="57">
        <v>0</v>
      </c>
      <c r="H32" s="57">
        <v>0</v>
      </c>
      <c r="I32" s="57">
        <v>0</v>
      </c>
      <c r="J32" s="57">
        <v>0</v>
      </c>
      <c r="K32" s="57">
        <v>0</v>
      </c>
      <c r="L32" s="118">
        <v>1</v>
      </c>
      <c r="M32" s="90"/>
      <c r="N32" s="57">
        <v>0</v>
      </c>
      <c r="O32" s="57">
        <v>0</v>
      </c>
      <c r="P32" s="57">
        <v>0</v>
      </c>
      <c r="Q32" s="57">
        <v>0</v>
      </c>
      <c r="R32" s="57">
        <v>1</v>
      </c>
      <c r="S32" s="57">
        <v>0</v>
      </c>
      <c r="T32" s="57">
        <v>0</v>
      </c>
      <c r="U32" s="57">
        <v>0</v>
      </c>
      <c r="V32" s="57">
        <v>0</v>
      </c>
      <c r="W32" s="118">
        <v>1</v>
      </c>
    </row>
    <row r="33" spans="2:23" x14ac:dyDescent="0.2">
      <c r="B33" s="53" t="s">
        <v>232</v>
      </c>
      <c r="C33" s="57">
        <v>2</v>
      </c>
      <c r="D33" s="57">
        <v>2</v>
      </c>
      <c r="E33" s="57">
        <v>1</v>
      </c>
      <c r="F33" s="57">
        <v>0</v>
      </c>
      <c r="G33" s="57">
        <v>1</v>
      </c>
      <c r="H33" s="57">
        <v>0</v>
      </c>
      <c r="I33" s="57">
        <v>0</v>
      </c>
      <c r="J33" s="57">
        <v>0</v>
      </c>
      <c r="K33" s="57">
        <v>0</v>
      </c>
      <c r="L33" s="118">
        <v>6</v>
      </c>
      <c r="M33" s="90"/>
      <c r="N33" s="57">
        <v>1</v>
      </c>
      <c r="O33" s="57">
        <v>1</v>
      </c>
      <c r="P33" s="57">
        <v>0</v>
      </c>
      <c r="Q33" s="57">
        <v>0</v>
      </c>
      <c r="R33" s="57">
        <v>1</v>
      </c>
      <c r="S33" s="57">
        <v>1</v>
      </c>
      <c r="T33" s="57">
        <v>0</v>
      </c>
      <c r="U33" s="57">
        <v>0</v>
      </c>
      <c r="V33" s="57">
        <v>0</v>
      </c>
      <c r="W33" s="118">
        <v>4</v>
      </c>
    </row>
    <row r="34" spans="2:23" x14ac:dyDescent="0.2">
      <c r="B34" s="53" t="s">
        <v>233</v>
      </c>
      <c r="C34" s="57">
        <v>0</v>
      </c>
      <c r="D34" s="57">
        <v>0</v>
      </c>
      <c r="E34" s="57">
        <v>0</v>
      </c>
      <c r="F34" s="57">
        <v>0</v>
      </c>
      <c r="G34" s="57">
        <v>0</v>
      </c>
      <c r="H34" s="57">
        <v>0</v>
      </c>
      <c r="I34" s="57">
        <v>0</v>
      </c>
      <c r="J34" s="57">
        <v>0</v>
      </c>
      <c r="K34" s="57">
        <v>0</v>
      </c>
      <c r="L34" s="118">
        <v>0</v>
      </c>
      <c r="M34" s="90"/>
      <c r="N34" s="57">
        <v>0</v>
      </c>
      <c r="O34" s="57">
        <v>0</v>
      </c>
      <c r="P34" s="57">
        <v>0</v>
      </c>
      <c r="Q34" s="57">
        <v>0</v>
      </c>
      <c r="R34" s="57">
        <v>0</v>
      </c>
      <c r="S34" s="57">
        <v>0</v>
      </c>
      <c r="T34" s="57">
        <v>0</v>
      </c>
      <c r="U34" s="57">
        <v>0</v>
      </c>
      <c r="V34" s="57">
        <v>0</v>
      </c>
      <c r="W34" s="118">
        <v>0</v>
      </c>
    </row>
    <row r="35" spans="2:23" x14ac:dyDescent="0.2">
      <c r="B35" s="53" t="s">
        <v>234</v>
      </c>
      <c r="C35" s="57">
        <v>0</v>
      </c>
      <c r="D35" s="57">
        <v>0</v>
      </c>
      <c r="E35" s="57">
        <v>1</v>
      </c>
      <c r="F35" s="57">
        <v>1</v>
      </c>
      <c r="G35" s="57">
        <v>0</v>
      </c>
      <c r="H35" s="57">
        <v>0</v>
      </c>
      <c r="I35" s="57">
        <v>0</v>
      </c>
      <c r="J35" s="57">
        <v>0</v>
      </c>
      <c r="K35" s="57">
        <v>0</v>
      </c>
      <c r="L35" s="118">
        <v>2</v>
      </c>
      <c r="M35" s="90"/>
      <c r="N35" s="57">
        <v>0</v>
      </c>
      <c r="O35" s="57">
        <v>0</v>
      </c>
      <c r="P35" s="57">
        <v>0</v>
      </c>
      <c r="Q35" s="57">
        <v>0</v>
      </c>
      <c r="R35" s="57">
        <v>0</v>
      </c>
      <c r="S35" s="57">
        <v>0</v>
      </c>
      <c r="T35" s="57">
        <v>0</v>
      </c>
      <c r="U35" s="57">
        <v>0</v>
      </c>
      <c r="V35" s="57">
        <v>0</v>
      </c>
      <c r="W35" s="118">
        <v>0</v>
      </c>
    </row>
    <row r="36" spans="2:23" x14ac:dyDescent="0.2">
      <c r="B36" s="53" t="s">
        <v>235</v>
      </c>
      <c r="C36" s="57">
        <v>0</v>
      </c>
      <c r="D36" s="57">
        <v>0</v>
      </c>
      <c r="E36" s="57">
        <v>0</v>
      </c>
      <c r="F36" s="57">
        <v>0</v>
      </c>
      <c r="G36" s="57">
        <v>0</v>
      </c>
      <c r="H36" s="57">
        <v>0</v>
      </c>
      <c r="I36" s="57">
        <v>0</v>
      </c>
      <c r="J36" s="57">
        <v>1</v>
      </c>
      <c r="K36" s="57">
        <v>0</v>
      </c>
      <c r="L36" s="118">
        <v>1</v>
      </c>
      <c r="M36" s="90"/>
      <c r="N36" s="57">
        <v>0</v>
      </c>
      <c r="O36" s="57">
        <v>0</v>
      </c>
      <c r="P36" s="57">
        <v>0</v>
      </c>
      <c r="Q36" s="57">
        <v>0</v>
      </c>
      <c r="R36" s="57">
        <v>0</v>
      </c>
      <c r="S36" s="57">
        <v>0</v>
      </c>
      <c r="T36" s="57">
        <v>0</v>
      </c>
      <c r="U36" s="57">
        <v>0</v>
      </c>
      <c r="V36" s="57">
        <v>0</v>
      </c>
      <c r="W36" s="118">
        <v>0</v>
      </c>
    </row>
    <row r="37" spans="2:23" x14ac:dyDescent="0.2">
      <c r="B37" s="53" t="s">
        <v>236</v>
      </c>
      <c r="C37" s="57">
        <v>0</v>
      </c>
      <c r="D37" s="57">
        <v>0</v>
      </c>
      <c r="E37" s="57">
        <v>0</v>
      </c>
      <c r="F37" s="57">
        <v>0</v>
      </c>
      <c r="G37" s="57">
        <v>0</v>
      </c>
      <c r="H37" s="57">
        <v>1</v>
      </c>
      <c r="I37" s="57">
        <v>0</v>
      </c>
      <c r="J37" s="57">
        <v>0</v>
      </c>
      <c r="K37" s="57">
        <v>0</v>
      </c>
      <c r="L37" s="118">
        <v>1</v>
      </c>
      <c r="M37" s="90"/>
      <c r="N37" s="57">
        <v>0</v>
      </c>
      <c r="O37" s="57">
        <v>0</v>
      </c>
      <c r="P37" s="57">
        <v>0</v>
      </c>
      <c r="Q37" s="57">
        <v>0</v>
      </c>
      <c r="R37" s="57">
        <v>0</v>
      </c>
      <c r="S37" s="57">
        <v>0</v>
      </c>
      <c r="T37" s="57">
        <v>0</v>
      </c>
      <c r="U37" s="57">
        <v>0</v>
      </c>
      <c r="V37" s="57">
        <v>0</v>
      </c>
      <c r="W37" s="118">
        <v>0</v>
      </c>
    </row>
    <row r="38" spans="2:23" x14ac:dyDescent="0.2">
      <c r="B38" s="53" t="s">
        <v>237</v>
      </c>
      <c r="C38" s="57">
        <v>0</v>
      </c>
      <c r="D38" s="57">
        <v>0</v>
      </c>
      <c r="E38" s="57">
        <v>0</v>
      </c>
      <c r="F38" s="57">
        <v>0</v>
      </c>
      <c r="G38" s="57">
        <v>0</v>
      </c>
      <c r="H38" s="57">
        <v>0</v>
      </c>
      <c r="I38" s="57">
        <v>0</v>
      </c>
      <c r="J38" s="57">
        <v>0</v>
      </c>
      <c r="K38" s="57">
        <v>0</v>
      </c>
      <c r="L38" s="118">
        <v>0</v>
      </c>
      <c r="M38" s="90"/>
      <c r="N38" s="57">
        <v>0</v>
      </c>
      <c r="O38" s="57">
        <v>0</v>
      </c>
      <c r="P38" s="57">
        <v>0</v>
      </c>
      <c r="Q38" s="57">
        <v>0</v>
      </c>
      <c r="R38" s="57">
        <v>0</v>
      </c>
      <c r="S38" s="57">
        <v>0</v>
      </c>
      <c r="T38" s="57">
        <v>0</v>
      </c>
      <c r="U38" s="57">
        <v>0</v>
      </c>
      <c r="V38" s="57">
        <v>0</v>
      </c>
      <c r="W38" s="118">
        <v>0</v>
      </c>
    </row>
    <row r="39" spans="2:23" x14ac:dyDescent="0.2">
      <c r="B39" s="53" t="s">
        <v>238</v>
      </c>
      <c r="C39" s="57">
        <v>0</v>
      </c>
      <c r="D39" s="57">
        <v>0</v>
      </c>
      <c r="E39" s="57">
        <v>1</v>
      </c>
      <c r="F39" s="57">
        <v>0</v>
      </c>
      <c r="G39" s="57">
        <v>0</v>
      </c>
      <c r="H39" s="57">
        <v>0</v>
      </c>
      <c r="I39" s="57">
        <v>0</v>
      </c>
      <c r="J39" s="57">
        <v>0</v>
      </c>
      <c r="K39" s="57">
        <v>0</v>
      </c>
      <c r="L39" s="118">
        <v>1</v>
      </c>
      <c r="M39" s="90"/>
      <c r="N39" s="57">
        <v>0</v>
      </c>
      <c r="O39" s="57">
        <v>0</v>
      </c>
      <c r="P39" s="57">
        <v>0</v>
      </c>
      <c r="Q39" s="57">
        <v>0</v>
      </c>
      <c r="R39" s="57">
        <v>0</v>
      </c>
      <c r="S39" s="57">
        <v>1</v>
      </c>
      <c r="T39" s="57">
        <v>1</v>
      </c>
      <c r="U39" s="57">
        <v>0</v>
      </c>
      <c r="V39" s="57">
        <v>0</v>
      </c>
      <c r="W39" s="118">
        <v>2</v>
      </c>
    </row>
    <row r="40" spans="2:23" x14ac:dyDescent="0.2">
      <c r="B40" s="53" t="s">
        <v>239</v>
      </c>
      <c r="C40" s="57">
        <v>0</v>
      </c>
      <c r="D40" s="57">
        <v>0</v>
      </c>
      <c r="E40" s="57">
        <v>0</v>
      </c>
      <c r="F40" s="57">
        <v>0</v>
      </c>
      <c r="G40" s="57">
        <v>0</v>
      </c>
      <c r="H40" s="57">
        <v>0</v>
      </c>
      <c r="I40" s="57">
        <v>0</v>
      </c>
      <c r="J40" s="57">
        <v>0</v>
      </c>
      <c r="K40" s="57">
        <v>0</v>
      </c>
      <c r="L40" s="118">
        <v>0</v>
      </c>
      <c r="M40" s="90"/>
      <c r="N40" s="57">
        <v>0</v>
      </c>
      <c r="O40" s="57">
        <v>0</v>
      </c>
      <c r="P40" s="57">
        <v>0</v>
      </c>
      <c r="Q40" s="57">
        <v>0</v>
      </c>
      <c r="R40" s="57">
        <v>0</v>
      </c>
      <c r="S40" s="57">
        <v>0</v>
      </c>
      <c r="T40" s="57">
        <v>0</v>
      </c>
      <c r="U40" s="57">
        <v>0</v>
      </c>
      <c r="V40" s="57">
        <v>0</v>
      </c>
      <c r="W40" s="118">
        <v>0</v>
      </c>
    </row>
    <row r="41" spans="2:23" x14ac:dyDescent="0.2">
      <c r="B41" s="53" t="s">
        <v>240</v>
      </c>
      <c r="C41" s="57">
        <v>0</v>
      </c>
      <c r="D41" s="57">
        <v>1</v>
      </c>
      <c r="E41" s="57">
        <v>2</v>
      </c>
      <c r="F41" s="57">
        <v>0</v>
      </c>
      <c r="G41" s="57">
        <v>0</v>
      </c>
      <c r="H41" s="57">
        <v>0</v>
      </c>
      <c r="I41" s="57">
        <v>0</v>
      </c>
      <c r="J41" s="57">
        <v>0</v>
      </c>
      <c r="K41" s="57">
        <v>0</v>
      </c>
      <c r="L41" s="118">
        <v>3</v>
      </c>
      <c r="M41" s="90"/>
      <c r="N41" s="57">
        <v>0</v>
      </c>
      <c r="O41" s="57">
        <v>1</v>
      </c>
      <c r="P41" s="57">
        <v>0</v>
      </c>
      <c r="Q41" s="57">
        <v>0</v>
      </c>
      <c r="R41" s="57">
        <v>0</v>
      </c>
      <c r="S41" s="57">
        <v>1</v>
      </c>
      <c r="T41" s="57">
        <v>0</v>
      </c>
      <c r="U41" s="57">
        <v>0</v>
      </c>
      <c r="V41" s="57">
        <v>0</v>
      </c>
      <c r="W41" s="118">
        <v>2</v>
      </c>
    </row>
    <row r="42" spans="2:23" x14ac:dyDescent="0.2">
      <c r="B42" s="53" t="s">
        <v>241</v>
      </c>
      <c r="C42" s="57">
        <v>0</v>
      </c>
      <c r="D42" s="57">
        <v>0</v>
      </c>
      <c r="E42" s="57">
        <v>0</v>
      </c>
      <c r="F42" s="57">
        <v>0</v>
      </c>
      <c r="G42" s="57">
        <v>1</v>
      </c>
      <c r="H42" s="57">
        <v>0</v>
      </c>
      <c r="I42" s="57">
        <v>0</v>
      </c>
      <c r="J42" s="57">
        <v>0</v>
      </c>
      <c r="K42" s="57">
        <v>0</v>
      </c>
      <c r="L42" s="118">
        <v>1</v>
      </c>
      <c r="M42" s="90"/>
      <c r="N42" s="57">
        <v>0</v>
      </c>
      <c r="O42" s="57">
        <v>0</v>
      </c>
      <c r="P42" s="57">
        <v>0</v>
      </c>
      <c r="Q42" s="57">
        <v>0</v>
      </c>
      <c r="R42" s="57">
        <v>0</v>
      </c>
      <c r="S42" s="57">
        <v>0</v>
      </c>
      <c r="T42" s="57">
        <v>0</v>
      </c>
      <c r="U42" s="57">
        <v>0</v>
      </c>
      <c r="V42" s="57">
        <v>0</v>
      </c>
      <c r="W42" s="118">
        <v>0</v>
      </c>
    </row>
    <row r="43" spans="2:23" x14ac:dyDescent="0.2">
      <c r="B43" s="53" t="s">
        <v>242</v>
      </c>
      <c r="C43" s="57">
        <v>0</v>
      </c>
      <c r="D43" s="57">
        <v>0</v>
      </c>
      <c r="E43" s="57">
        <v>0</v>
      </c>
      <c r="F43" s="57">
        <v>0</v>
      </c>
      <c r="G43" s="57">
        <v>0</v>
      </c>
      <c r="H43" s="57">
        <v>0</v>
      </c>
      <c r="I43" s="57">
        <v>0</v>
      </c>
      <c r="J43" s="57">
        <v>0</v>
      </c>
      <c r="K43" s="57">
        <v>0</v>
      </c>
      <c r="L43" s="118">
        <v>0</v>
      </c>
      <c r="M43" s="90"/>
      <c r="N43" s="57">
        <v>0</v>
      </c>
      <c r="O43" s="57">
        <v>0</v>
      </c>
      <c r="P43" s="57">
        <v>1</v>
      </c>
      <c r="Q43" s="57">
        <v>0</v>
      </c>
      <c r="R43" s="57">
        <v>0</v>
      </c>
      <c r="S43" s="57">
        <v>0</v>
      </c>
      <c r="T43" s="57">
        <v>0</v>
      </c>
      <c r="U43" s="57">
        <v>0</v>
      </c>
      <c r="V43" s="57">
        <v>0</v>
      </c>
      <c r="W43" s="118">
        <v>1</v>
      </c>
    </row>
    <row r="44" spans="2:23" x14ac:dyDescent="0.2">
      <c r="B44" s="53" t="s">
        <v>243</v>
      </c>
      <c r="C44" s="57">
        <v>0</v>
      </c>
      <c r="D44" s="57">
        <v>0</v>
      </c>
      <c r="E44" s="57">
        <v>0</v>
      </c>
      <c r="F44" s="57">
        <v>0</v>
      </c>
      <c r="G44" s="57">
        <v>0</v>
      </c>
      <c r="H44" s="57">
        <v>1</v>
      </c>
      <c r="I44" s="57">
        <v>1</v>
      </c>
      <c r="J44" s="57">
        <v>0</v>
      </c>
      <c r="K44" s="57">
        <v>0</v>
      </c>
      <c r="L44" s="118">
        <v>2</v>
      </c>
      <c r="M44" s="90"/>
      <c r="N44" s="57">
        <v>0</v>
      </c>
      <c r="O44" s="57">
        <v>0</v>
      </c>
      <c r="P44" s="57">
        <v>0</v>
      </c>
      <c r="Q44" s="57">
        <v>1</v>
      </c>
      <c r="R44" s="57">
        <v>0</v>
      </c>
      <c r="S44" s="57">
        <v>1</v>
      </c>
      <c r="T44" s="57">
        <v>0</v>
      </c>
      <c r="U44" s="57">
        <v>0</v>
      </c>
      <c r="V44" s="57">
        <v>0</v>
      </c>
      <c r="W44" s="118">
        <v>2</v>
      </c>
    </row>
    <row r="45" spans="2:23" x14ac:dyDescent="0.2">
      <c r="B45" s="53" t="s">
        <v>244</v>
      </c>
      <c r="C45" s="57">
        <v>0</v>
      </c>
      <c r="D45" s="57">
        <v>0</v>
      </c>
      <c r="E45" s="57">
        <v>0</v>
      </c>
      <c r="F45" s="57">
        <v>0</v>
      </c>
      <c r="G45" s="57">
        <v>0</v>
      </c>
      <c r="H45" s="57">
        <v>0</v>
      </c>
      <c r="I45" s="57">
        <v>0</v>
      </c>
      <c r="J45" s="57">
        <v>0</v>
      </c>
      <c r="K45" s="57">
        <v>0</v>
      </c>
      <c r="L45" s="118">
        <v>0</v>
      </c>
      <c r="M45" s="90"/>
      <c r="N45" s="57">
        <v>0</v>
      </c>
      <c r="O45" s="57">
        <v>0</v>
      </c>
      <c r="P45" s="57">
        <v>0</v>
      </c>
      <c r="Q45" s="57">
        <v>0</v>
      </c>
      <c r="R45" s="57">
        <v>0</v>
      </c>
      <c r="S45" s="57">
        <v>0</v>
      </c>
      <c r="T45" s="57">
        <v>0</v>
      </c>
      <c r="U45" s="57">
        <v>0</v>
      </c>
      <c r="V45" s="57">
        <v>0</v>
      </c>
      <c r="W45" s="118">
        <v>0</v>
      </c>
    </row>
    <row r="46" spans="2:23" x14ac:dyDescent="0.2">
      <c r="B46" s="53" t="s">
        <v>245</v>
      </c>
      <c r="C46" s="57">
        <v>1</v>
      </c>
      <c r="D46" s="57">
        <v>6</v>
      </c>
      <c r="E46" s="57">
        <v>2</v>
      </c>
      <c r="F46" s="57">
        <v>4</v>
      </c>
      <c r="G46" s="57">
        <v>1</v>
      </c>
      <c r="H46" s="57">
        <v>2</v>
      </c>
      <c r="I46" s="57">
        <v>0</v>
      </c>
      <c r="J46" s="57">
        <v>0</v>
      </c>
      <c r="K46" s="57">
        <v>0</v>
      </c>
      <c r="L46" s="118">
        <v>16</v>
      </c>
      <c r="M46" s="90"/>
      <c r="N46" s="57">
        <v>0</v>
      </c>
      <c r="O46" s="57">
        <v>5</v>
      </c>
      <c r="P46" s="57">
        <v>3</v>
      </c>
      <c r="Q46" s="57">
        <v>3</v>
      </c>
      <c r="R46" s="57">
        <v>1</v>
      </c>
      <c r="S46" s="57">
        <v>3</v>
      </c>
      <c r="T46" s="57">
        <v>2</v>
      </c>
      <c r="U46" s="57">
        <v>0</v>
      </c>
      <c r="V46" s="57">
        <v>0</v>
      </c>
      <c r="W46" s="118">
        <v>17</v>
      </c>
    </row>
    <row r="47" spans="2:23" x14ac:dyDescent="0.2">
      <c r="B47" s="53" t="s">
        <v>216</v>
      </c>
      <c r="C47" s="57">
        <v>1</v>
      </c>
      <c r="D47" s="57">
        <v>1</v>
      </c>
      <c r="E47" s="57">
        <v>0</v>
      </c>
      <c r="F47" s="57">
        <v>2</v>
      </c>
      <c r="G47" s="57">
        <v>1</v>
      </c>
      <c r="H47" s="57">
        <v>1</v>
      </c>
      <c r="I47" s="57">
        <v>0</v>
      </c>
      <c r="J47" s="57">
        <v>0</v>
      </c>
      <c r="K47" s="57">
        <v>0</v>
      </c>
      <c r="L47" s="118">
        <v>6</v>
      </c>
      <c r="M47" s="90"/>
      <c r="N47" s="57">
        <v>1</v>
      </c>
      <c r="O47" s="57">
        <v>1</v>
      </c>
      <c r="P47" s="57">
        <v>2</v>
      </c>
      <c r="Q47" s="57">
        <v>1</v>
      </c>
      <c r="R47" s="57">
        <v>2</v>
      </c>
      <c r="S47" s="57">
        <v>0</v>
      </c>
      <c r="T47" s="57">
        <v>0</v>
      </c>
      <c r="U47" s="57">
        <v>1</v>
      </c>
      <c r="V47" s="57">
        <v>0</v>
      </c>
      <c r="W47" s="118">
        <v>8</v>
      </c>
    </row>
    <row r="48" spans="2:23" x14ac:dyDescent="0.2">
      <c r="B48" s="192" t="s">
        <v>93</v>
      </c>
      <c r="C48" s="118">
        <v>7</v>
      </c>
      <c r="D48" s="118">
        <v>11</v>
      </c>
      <c r="E48" s="118">
        <v>8</v>
      </c>
      <c r="F48" s="118">
        <v>7</v>
      </c>
      <c r="G48" s="118">
        <v>5</v>
      </c>
      <c r="H48" s="118">
        <v>7</v>
      </c>
      <c r="I48" s="118">
        <v>1</v>
      </c>
      <c r="J48" s="118">
        <v>1</v>
      </c>
      <c r="K48" s="118">
        <v>1</v>
      </c>
      <c r="L48" s="118">
        <v>48</v>
      </c>
      <c r="M48" s="90"/>
      <c r="N48" s="118">
        <v>4</v>
      </c>
      <c r="O48" s="118">
        <v>9</v>
      </c>
      <c r="P48" s="118">
        <v>10</v>
      </c>
      <c r="Q48" s="118">
        <v>7</v>
      </c>
      <c r="R48" s="118">
        <v>6</v>
      </c>
      <c r="S48" s="118">
        <v>7</v>
      </c>
      <c r="T48" s="118">
        <v>3</v>
      </c>
      <c r="U48" s="118">
        <v>2</v>
      </c>
      <c r="V48" s="118">
        <v>0</v>
      </c>
      <c r="W48" s="118">
        <v>48</v>
      </c>
    </row>
    <row r="49" spans="2:23" x14ac:dyDescent="0.2">
      <c r="B49" s="257" t="s">
        <v>153</v>
      </c>
      <c r="C49" s="258"/>
      <c r="D49" s="258"/>
      <c r="E49" s="258"/>
      <c r="F49" s="258"/>
      <c r="G49" s="258"/>
      <c r="H49" s="258"/>
      <c r="I49" s="258"/>
      <c r="J49" s="258"/>
      <c r="K49" s="258"/>
      <c r="L49" s="258"/>
      <c r="M49" s="90"/>
      <c r="N49" s="257"/>
      <c r="O49" s="257"/>
      <c r="P49" s="257"/>
      <c r="Q49" s="257"/>
      <c r="R49" s="257"/>
      <c r="S49" s="257"/>
      <c r="T49" s="257"/>
      <c r="U49" s="257"/>
      <c r="V49" s="257"/>
      <c r="W49" s="257"/>
    </row>
    <row r="50" spans="2:23" ht="15.75" customHeight="1" x14ac:dyDescent="0.2">
      <c r="B50" s="191" t="s">
        <v>230</v>
      </c>
      <c r="C50" s="57">
        <v>1</v>
      </c>
      <c r="D50" s="57">
        <v>5</v>
      </c>
      <c r="E50" s="57">
        <v>3</v>
      </c>
      <c r="F50" s="57">
        <v>2</v>
      </c>
      <c r="G50" s="57">
        <v>2</v>
      </c>
      <c r="H50" s="57">
        <v>0</v>
      </c>
      <c r="I50" s="57">
        <v>0</v>
      </c>
      <c r="J50" s="57">
        <v>0</v>
      </c>
      <c r="K50" s="57">
        <v>0</v>
      </c>
      <c r="L50" s="118">
        <v>13</v>
      </c>
      <c r="M50" s="90"/>
      <c r="N50" s="57">
        <v>1</v>
      </c>
      <c r="O50" s="57">
        <v>2</v>
      </c>
      <c r="P50" s="57">
        <v>0</v>
      </c>
      <c r="Q50" s="57">
        <v>2</v>
      </c>
      <c r="R50" s="57">
        <v>2</v>
      </c>
      <c r="S50" s="57">
        <v>2</v>
      </c>
      <c r="T50" s="57">
        <v>0</v>
      </c>
      <c r="U50" s="57">
        <v>0</v>
      </c>
      <c r="V50" s="57">
        <v>0</v>
      </c>
      <c r="W50" s="118">
        <v>9</v>
      </c>
    </row>
    <row r="51" spans="2:23" x14ac:dyDescent="0.2">
      <c r="B51" s="53" t="s">
        <v>231</v>
      </c>
      <c r="C51" s="57">
        <v>0</v>
      </c>
      <c r="D51" s="57">
        <v>0</v>
      </c>
      <c r="E51" s="57">
        <v>0</v>
      </c>
      <c r="F51" s="57">
        <v>3</v>
      </c>
      <c r="G51" s="57">
        <v>1</v>
      </c>
      <c r="H51" s="57">
        <v>0</v>
      </c>
      <c r="I51" s="57">
        <v>0</v>
      </c>
      <c r="J51" s="57">
        <v>0</v>
      </c>
      <c r="K51" s="57">
        <v>0</v>
      </c>
      <c r="L51" s="118">
        <v>4</v>
      </c>
      <c r="M51" s="90"/>
      <c r="N51" s="57">
        <v>0</v>
      </c>
      <c r="O51" s="57">
        <v>2</v>
      </c>
      <c r="P51" s="57">
        <v>0</v>
      </c>
      <c r="Q51" s="57">
        <v>1</v>
      </c>
      <c r="R51" s="57">
        <v>2</v>
      </c>
      <c r="S51" s="57">
        <v>0</v>
      </c>
      <c r="T51" s="57">
        <v>0</v>
      </c>
      <c r="U51" s="57">
        <v>0</v>
      </c>
      <c r="V51" s="57">
        <v>0</v>
      </c>
      <c r="W51" s="118">
        <v>5</v>
      </c>
    </row>
    <row r="52" spans="2:23" x14ac:dyDescent="0.2">
      <c r="B52" s="53" t="s">
        <v>232</v>
      </c>
      <c r="C52" s="57">
        <v>1</v>
      </c>
      <c r="D52" s="57">
        <v>2</v>
      </c>
      <c r="E52" s="57">
        <v>2</v>
      </c>
      <c r="F52" s="57">
        <v>0</v>
      </c>
      <c r="G52" s="57">
        <v>3</v>
      </c>
      <c r="H52" s="57">
        <v>1</v>
      </c>
      <c r="I52" s="57">
        <v>0</v>
      </c>
      <c r="J52" s="57">
        <v>0</v>
      </c>
      <c r="K52" s="57">
        <v>0</v>
      </c>
      <c r="L52" s="118">
        <v>9</v>
      </c>
      <c r="M52" s="90"/>
      <c r="N52" s="57">
        <v>1</v>
      </c>
      <c r="O52" s="57">
        <v>2</v>
      </c>
      <c r="P52" s="57">
        <v>0</v>
      </c>
      <c r="Q52" s="57">
        <v>1</v>
      </c>
      <c r="R52" s="57">
        <v>0</v>
      </c>
      <c r="S52" s="57">
        <v>0</v>
      </c>
      <c r="T52" s="57">
        <v>1</v>
      </c>
      <c r="U52" s="57">
        <v>0</v>
      </c>
      <c r="V52" s="57">
        <v>0</v>
      </c>
      <c r="W52" s="118">
        <v>5</v>
      </c>
    </row>
    <row r="53" spans="2:23" x14ac:dyDescent="0.2">
      <c r="B53" s="53" t="s">
        <v>233</v>
      </c>
      <c r="C53" s="57">
        <v>0</v>
      </c>
      <c r="D53" s="57">
        <v>1</v>
      </c>
      <c r="E53" s="57">
        <v>0</v>
      </c>
      <c r="F53" s="57">
        <v>0</v>
      </c>
      <c r="G53" s="57">
        <v>0</v>
      </c>
      <c r="H53" s="57">
        <v>0</v>
      </c>
      <c r="I53" s="57">
        <v>0</v>
      </c>
      <c r="J53" s="57">
        <v>0</v>
      </c>
      <c r="K53" s="57">
        <v>0</v>
      </c>
      <c r="L53" s="118">
        <v>1</v>
      </c>
      <c r="M53" s="90"/>
      <c r="N53" s="57">
        <v>1</v>
      </c>
      <c r="O53" s="57">
        <v>0</v>
      </c>
      <c r="P53" s="57">
        <v>0</v>
      </c>
      <c r="Q53" s="57">
        <v>0</v>
      </c>
      <c r="R53" s="57">
        <v>0</v>
      </c>
      <c r="S53" s="57">
        <v>0</v>
      </c>
      <c r="T53" s="57">
        <v>0</v>
      </c>
      <c r="U53" s="57">
        <v>0</v>
      </c>
      <c r="V53" s="57">
        <v>0</v>
      </c>
      <c r="W53" s="118">
        <v>1</v>
      </c>
    </row>
    <row r="54" spans="2:23" x14ac:dyDescent="0.2">
      <c r="B54" s="53" t="s">
        <v>234</v>
      </c>
      <c r="C54" s="57">
        <v>1</v>
      </c>
      <c r="D54" s="57">
        <v>1</v>
      </c>
      <c r="E54" s="57">
        <v>1</v>
      </c>
      <c r="F54" s="57">
        <v>1</v>
      </c>
      <c r="G54" s="57">
        <v>0</v>
      </c>
      <c r="H54" s="57">
        <v>2</v>
      </c>
      <c r="I54" s="57">
        <v>0</v>
      </c>
      <c r="J54" s="57">
        <v>0</v>
      </c>
      <c r="K54" s="57">
        <v>0</v>
      </c>
      <c r="L54" s="118">
        <v>6</v>
      </c>
      <c r="M54" s="90"/>
      <c r="N54" s="57">
        <v>0</v>
      </c>
      <c r="O54" s="57">
        <v>0</v>
      </c>
      <c r="P54" s="57">
        <v>1</v>
      </c>
      <c r="Q54" s="57">
        <v>1</v>
      </c>
      <c r="R54" s="57">
        <v>0</v>
      </c>
      <c r="S54" s="57">
        <v>0</v>
      </c>
      <c r="T54" s="57">
        <v>0</v>
      </c>
      <c r="U54" s="57">
        <v>0</v>
      </c>
      <c r="V54" s="57">
        <v>0</v>
      </c>
      <c r="W54" s="118">
        <v>2</v>
      </c>
    </row>
    <row r="55" spans="2:23" x14ac:dyDescent="0.2">
      <c r="B55" s="53" t="s">
        <v>311</v>
      </c>
      <c r="C55" s="57">
        <v>1</v>
      </c>
      <c r="D55" s="57">
        <v>0</v>
      </c>
      <c r="E55" s="57">
        <v>0</v>
      </c>
      <c r="F55" s="57">
        <v>0</v>
      </c>
      <c r="G55" s="57">
        <v>0</v>
      </c>
      <c r="H55" s="57">
        <v>0</v>
      </c>
      <c r="I55" s="57">
        <v>0</v>
      </c>
      <c r="J55" s="57">
        <v>0</v>
      </c>
      <c r="K55" s="57">
        <v>0</v>
      </c>
      <c r="L55" s="118">
        <v>1</v>
      </c>
      <c r="M55" s="90"/>
      <c r="N55" s="57">
        <v>1</v>
      </c>
      <c r="O55" s="57">
        <v>1</v>
      </c>
      <c r="P55" s="57">
        <v>1</v>
      </c>
      <c r="Q55" s="57">
        <v>1</v>
      </c>
      <c r="R55" s="57">
        <v>0</v>
      </c>
      <c r="S55" s="57">
        <v>0</v>
      </c>
      <c r="T55" s="57">
        <v>0</v>
      </c>
      <c r="U55" s="57">
        <v>0</v>
      </c>
      <c r="V55" s="57">
        <v>0</v>
      </c>
      <c r="W55" s="118">
        <v>4</v>
      </c>
    </row>
    <row r="56" spans="2:23" x14ac:dyDescent="0.2">
      <c r="B56" s="53" t="s">
        <v>312</v>
      </c>
      <c r="C56" s="57">
        <v>0</v>
      </c>
      <c r="D56" s="57">
        <v>0</v>
      </c>
      <c r="E56" s="57">
        <v>0</v>
      </c>
      <c r="F56" s="57">
        <v>0</v>
      </c>
      <c r="G56" s="57">
        <v>1</v>
      </c>
      <c r="H56" s="57">
        <v>0</v>
      </c>
      <c r="I56" s="57">
        <v>0</v>
      </c>
      <c r="J56" s="57">
        <v>0</v>
      </c>
      <c r="K56" s="57">
        <v>0</v>
      </c>
      <c r="L56" s="118">
        <v>1</v>
      </c>
      <c r="M56" s="90"/>
      <c r="N56" s="57">
        <v>0</v>
      </c>
      <c r="O56" s="57">
        <v>2</v>
      </c>
      <c r="P56" s="57">
        <v>0</v>
      </c>
      <c r="Q56" s="57">
        <v>0</v>
      </c>
      <c r="R56" s="57">
        <v>0</v>
      </c>
      <c r="S56" s="57">
        <v>2</v>
      </c>
      <c r="T56" s="57">
        <v>0</v>
      </c>
      <c r="U56" s="57">
        <v>0</v>
      </c>
      <c r="V56" s="57">
        <v>0</v>
      </c>
      <c r="W56" s="118">
        <v>4</v>
      </c>
    </row>
    <row r="57" spans="2:23" x14ac:dyDescent="0.2">
      <c r="B57" s="53" t="s">
        <v>237</v>
      </c>
      <c r="C57" s="57">
        <v>0</v>
      </c>
      <c r="D57" s="57">
        <v>0</v>
      </c>
      <c r="E57" s="57">
        <v>0</v>
      </c>
      <c r="F57" s="57">
        <v>1</v>
      </c>
      <c r="G57" s="57">
        <v>0</v>
      </c>
      <c r="H57" s="57">
        <v>0</v>
      </c>
      <c r="I57" s="57">
        <v>0</v>
      </c>
      <c r="J57" s="57">
        <v>0</v>
      </c>
      <c r="K57" s="57">
        <v>0</v>
      </c>
      <c r="L57" s="118">
        <v>1</v>
      </c>
      <c r="M57" s="90"/>
      <c r="N57" s="57">
        <v>0</v>
      </c>
      <c r="O57" s="57">
        <v>0</v>
      </c>
      <c r="P57" s="57">
        <v>0</v>
      </c>
      <c r="Q57" s="57">
        <v>0</v>
      </c>
      <c r="R57" s="57">
        <v>1</v>
      </c>
      <c r="S57" s="57">
        <v>0</v>
      </c>
      <c r="T57" s="57">
        <v>0</v>
      </c>
      <c r="U57" s="57">
        <v>0</v>
      </c>
      <c r="V57" s="57">
        <v>0</v>
      </c>
      <c r="W57" s="118">
        <v>1</v>
      </c>
    </row>
    <row r="58" spans="2:23" x14ac:dyDescent="0.2">
      <c r="B58" s="53" t="s">
        <v>238</v>
      </c>
      <c r="C58" s="57">
        <v>0</v>
      </c>
      <c r="D58" s="57">
        <v>0</v>
      </c>
      <c r="E58" s="57">
        <v>2</v>
      </c>
      <c r="F58" s="57">
        <v>0</v>
      </c>
      <c r="G58" s="57">
        <v>0</v>
      </c>
      <c r="H58" s="57">
        <v>0</v>
      </c>
      <c r="I58" s="57">
        <v>0</v>
      </c>
      <c r="J58" s="57">
        <v>0</v>
      </c>
      <c r="K58" s="57">
        <v>0</v>
      </c>
      <c r="L58" s="118">
        <v>2</v>
      </c>
      <c r="M58" s="90"/>
      <c r="N58" s="57">
        <v>1</v>
      </c>
      <c r="O58" s="57">
        <v>2</v>
      </c>
      <c r="P58" s="57">
        <v>0</v>
      </c>
      <c r="Q58" s="57">
        <v>0</v>
      </c>
      <c r="R58" s="57">
        <v>1</v>
      </c>
      <c r="S58" s="57">
        <v>0</v>
      </c>
      <c r="T58" s="57">
        <v>0</v>
      </c>
      <c r="U58" s="57">
        <v>1</v>
      </c>
      <c r="V58" s="57">
        <v>0</v>
      </c>
      <c r="W58" s="118">
        <v>5</v>
      </c>
    </row>
    <row r="59" spans="2:23" x14ac:dyDescent="0.2">
      <c r="B59" s="53" t="s">
        <v>239</v>
      </c>
      <c r="C59" s="57">
        <v>0</v>
      </c>
      <c r="D59" s="57">
        <v>0</v>
      </c>
      <c r="E59" s="57">
        <v>0</v>
      </c>
      <c r="F59" s="57">
        <v>0</v>
      </c>
      <c r="G59" s="57">
        <v>0</v>
      </c>
      <c r="H59" s="57">
        <v>0</v>
      </c>
      <c r="I59" s="57">
        <v>0</v>
      </c>
      <c r="J59" s="57">
        <v>0</v>
      </c>
      <c r="K59" s="57">
        <v>0</v>
      </c>
      <c r="L59" s="118">
        <v>0</v>
      </c>
      <c r="M59" s="90"/>
      <c r="N59" s="57">
        <v>0</v>
      </c>
      <c r="O59" s="57">
        <v>0</v>
      </c>
      <c r="P59" s="57">
        <v>0</v>
      </c>
      <c r="Q59" s="57">
        <v>0</v>
      </c>
      <c r="R59" s="57">
        <v>0</v>
      </c>
      <c r="S59" s="57">
        <v>0</v>
      </c>
      <c r="T59" s="57">
        <v>0</v>
      </c>
      <c r="U59" s="57">
        <v>0</v>
      </c>
      <c r="V59" s="57">
        <v>0</v>
      </c>
      <c r="W59" s="118">
        <v>0</v>
      </c>
    </row>
    <row r="60" spans="2:23" x14ac:dyDescent="0.2">
      <c r="B60" s="53" t="s">
        <v>240</v>
      </c>
      <c r="C60" s="57">
        <v>0</v>
      </c>
      <c r="D60" s="57">
        <v>0</v>
      </c>
      <c r="E60" s="57">
        <v>0</v>
      </c>
      <c r="F60" s="57">
        <v>0</v>
      </c>
      <c r="G60" s="57">
        <v>0</v>
      </c>
      <c r="H60" s="57">
        <v>0</v>
      </c>
      <c r="I60" s="57">
        <v>0</v>
      </c>
      <c r="J60" s="57">
        <v>0</v>
      </c>
      <c r="K60" s="57">
        <v>0</v>
      </c>
      <c r="L60" s="118">
        <v>0</v>
      </c>
      <c r="M60" s="90"/>
      <c r="N60" s="57">
        <v>0</v>
      </c>
      <c r="O60" s="57">
        <v>0</v>
      </c>
      <c r="P60" s="57">
        <v>0</v>
      </c>
      <c r="Q60" s="57">
        <v>0</v>
      </c>
      <c r="R60" s="57">
        <v>0</v>
      </c>
      <c r="S60" s="57">
        <v>0</v>
      </c>
      <c r="T60" s="57">
        <v>1</v>
      </c>
      <c r="U60" s="57">
        <v>0</v>
      </c>
      <c r="V60" s="57">
        <v>0</v>
      </c>
      <c r="W60" s="118">
        <v>1</v>
      </c>
    </row>
    <row r="61" spans="2:23" x14ac:dyDescent="0.2">
      <c r="B61" s="53" t="s">
        <v>241</v>
      </c>
      <c r="C61" s="57">
        <v>0</v>
      </c>
      <c r="D61" s="57">
        <v>0</v>
      </c>
      <c r="E61" s="57">
        <v>0</v>
      </c>
      <c r="F61" s="57">
        <v>0</v>
      </c>
      <c r="G61" s="57">
        <v>0</v>
      </c>
      <c r="H61" s="57">
        <v>0</v>
      </c>
      <c r="I61" s="57">
        <v>0</v>
      </c>
      <c r="J61" s="57">
        <v>0</v>
      </c>
      <c r="K61" s="57">
        <v>0</v>
      </c>
      <c r="L61" s="118">
        <v>0</v>
      </c>
      <c r="M61" s="90"/>
      <c r="N61" s="57">
        <v>0</v>
      </c>
      <c r="O61" s="57">
        <v>0</v>
      </c>
      <c r="P61" s="57">
        <v>0</v>
      </c>
      <c r="Q61" s="57">
        <v>0</v>
      </c>
      <c r="R61" s="57">
        <v>0</v>
      </c>
      <c r="S61" s="57">
        <v>0</v>
      </c>
      <c r="T61" s="57">
        <v>0</v>
      </c>
      <c r="U61" s="57">
        <v>0</v>
      </c>
      <c r="V61" s="57">
        <v>0</v>
      </c>
      <c r="W61" s="118">
        <v>0</v>
      </c>
    </row>
    <row r="62" spans="2:23" x14ac:dyDescent="0.2">
      <c r="B62" s="53" t="s">
        <v>242</v>
      </c>
      <c r="C62" s="57">
        <v>0</v>
      </c>
      <c r="D62" s="57">
        <v>0</v>
      </c>
      <c r="E62" s="57">
        <v>0</v>
      </c>
      <c r="F62" s="57">
        <v>1</v>
      </c>
      <c r="G62" s="57">
        <v>0</v>
      </c>
      <c r="H62" s="57">
        <v>0</v>
      </c>
      <c r="I62" s="57">
        <v>0</v>
      </c>
      <c r="J62" s="57">
        <v>0</v>
      </c>
      <c r="K62" s="57">
        <v>0</v>
      </c>
      <c r="L62" s="118">
        <v>1</v>
      </c>
      <c r="M62" s="90"/>
      <c r="N62" s="57">
        <v>0</v>
      </c>
      <c r="O62" s="57">
        <v>0</v>
      </c>
      <c r="P62" s="57">
        <v>0</v>
      </c>
      <c r="Q62" s="57">
        <v>1</v>
      </c>
      <c r="R62" s="57">
        <v>0</v>
      </c>
      <c r="S62" s="57">
        <v>0</v>
      </c>
      <c r="T62" s="57">
        <v>0</v>
      </c>
      <c r="U62" s="57">
        <v>0</v>
      </c>
      <c r="V62" s="57">
        <v>0</v>
      </c>
      <c r="W62" s="118">
        <v>1</v>
      </c>
    </row>
    <row r="63" spans="2:23" x14ac:dyDescent="0.2">
      <c r="B63" s="53" t="s">
        <v>243</v>
      </c>
      <c r="C63" s="57">
        <v>0</v>
      </c>
      <c r="D63" s="57">
        <v>0</v>
      </c>
      <c r="E63" s="57">
        <v>0</v>
      </c>
      <c r="F63" s="57">
        <v>1</v>
      </c>
      <c r="G63" s="57">
        <v>0</v>
      </c>
      <c r="H63" s="57">
        <v>1</v>
      </c>
      <c r="I63" s="57">
        <v>0</v>
      </c>
      <c r="J63" s="57">
        <v>0</v>
      </c>
      <c r="K63" s="57">
        <v>0</v>
      </c>
      <c r="L63" s="118">
        <v>2</v>
      </c>
      <c r="M63" s="90"/>
      <c r="N63" s="57">
        <v>0</v>
      </c>
      <c r="O63" s="57">
        <v>0</v>
      </c>
      <c r="P63" s="57">
        <v>0</v>
      </c>
      <c r="Q63" s="57">
        <v>0</v>
      </c>
      <c r="R63" s="57">
        <v>2</v>
      </c>
      <c r="S63" s="57">
        <v>0</v>
      </c>
      <c r="T63" s="57">
        <v>0</v>
      </c>
      <c r="U63" s="57">
        <v>0</v>
      </c>
      <c r="V63" s="57">
        <v>0</v>
      </c>
      <c r="W63" s="118">
        <v>2</v>
      </c>
    </row>
    <row r="64" spans="2:23" x14ac:dyDescent="0.2">
      <c r="B64" s="53" t="s">
        <v>244</v>
      </c>
      <c r="C64" s="57">
        <v>0</v>
      </c>
      <c r="D64" s="57">
        <v>0</v>
      </c>
      <c r="E64" s="57">
        <v>0</v>
      </c>
      <c r="F64" s="57">
        <v>0</v>
      </c>
      <c r="G64" s="57">
        <v>0</v>
      </c>
      <c r="H64" s="57">
        <v>0</v>
      </c>
      <c r="I64" s="57">
        <v>0</v>
      </c>
      <c r="J64" s="57">
        <v>0</v>
      </c>
      <c r="K64" s="57">
        <v>0</v>
      </c>
      <c r="L64" s="118">
        <v>0</v>
      </c>
      <c r="M64" s="90"/>
      <c r="N64" s="57">
        <v>0</v>
      </c>
      <c r="O64" s="57">
        <v>0</v>
      </c>
      <c r="P64" s="57">
        <v>0</v>
      </c>
      <c r="Q64" s="57">
        <v>0</v>
      </c>
      <c r="R64" s="57">
        <v>0</v>
      </c>
      <c r="S64" s="57">
        <v>0</v>
      </c>
      <c r="T64" s="57">
        <v>0</v>
      </c>
      <c r="U64" s="57">
        <v>0</v>
      </c>
      <c r="V64" s="57">
        <v>0</v>
      </c>
      <c r="W64" s="118">
        <v>0</v>
      </c>
    </row>
    <row r="65" spans="2:23" x14ac:dyDescent="0.2">
      <c r="B65" s="53" t="s">
        <v>245</v>
      </c>
      <c r="C65" s="57">
        <v>0</v>
      </c>
      <c r="D65" s="57">
        <v>0</v>
      </c>
      <c r="E65" s="57">
        <v>1</v>
      </c>
      <c r="F65" s="57">
        <v>1</v>
      </c>
      <c r="G65" s="57">
        <v>1</v>
      </c>
      <c r="H65" s="57">
        <v>1</v>
      </c>
      <c r="I65" s="57">
        <v>0</v>
      </c>
      <c r="J65" s="57">
        <v>1</v>
      </c>
      <c r="K65" s="57">
        <v>0</v>
      </c>
      <c r="L65" s="118">
        <v>5</v>
      </c>
      <c r="M65" s="90"/>
      <c r="N65" s="57">
        <v>0</v>
      </c>
      <c r="O65" s="57">
        <v>0</v>
      </c>
      <c r="P65" s="57">
        <v>1</v>
      </c>
      <c r="Q65" s="57">
        <v>1</v>
      </c>
      <c r="R65" s="57">
        <v>0</v>
      </c>
      <c r="S65" s="57">
        <v>1</v>
      </c>
      <c r="T65" s="57">
        <v>0</v>
      </c>
      <c r="U65" s="57">
        <v>1</v>
      </c>
      <c r="V65" s="57">
        <v>1</v>
      </c>
      <c r="W65" s="118">
        <v>5</v>
      </c>
    </row>
    <row r="66" spans="2:23" x14ac:dyDescent="0.2">
      <c r="B66" s="53" t="s">
        <v>216</v>
      </c>
      <c r="C66" s="57">
        <v>0</v>
      </c>
      <c r="D66" s="57">
        <v>4</v>
      </c>
      <c r="E66" s="57">
        <v>1</v>
      </c>
      <c r="F66" s="57">
        <v>2</v>
      </c>
      <c r="G66" s="57">
        <v>0</v>
      </c>
      <c r="H66" s="57">
        <v>2</v>
      </c>
      <c r="I66" s="57">
        <v>0</v>
      </c>
      <c r="J66" s="57">
        <v>1</v>
      </c>
      <c r="K66" s="57">
        <v>0</v>
      </c>
      <c r="L66" s="118">
        <v>10</v>
      </c>
      <c r="M66" s="90"/>
      <c r="N66" s="57">
        <v>1</v>
      </c>
      <c r="O66" s="57">
        <v>3</v>
      </c>
      <c r="P66" s="57">
        <v>2</v>
      </c>
      <c r="Q66" s="57">
        <v>2</v>
      </c>
      <c r="R66" s="57">
        <v>3</v>
      </c>
      <c r="S66" s="57">
        <v>0</v>
      </c>
      <c r="T66" s="57">
        <v>0</v>
      </c>
      <c r="U66" s="57">
        <v>0</v>
      </c>
      <c r="V66" s="57">
        <v>0</v>
      </c>
      <c r="W66" s="118">
        <v>11</v>
      </c>
    </row>
    <row r="67" spans="2:23" x14ac:dyDescent="0.2">
      <c r="B67" s="192" t="s">
        <v>93</v>
      </c>
      <c r="C67" s="118">
        <v>4</v>
      </c>
      <c r="D67" s="118">
        <v>13</v>
      </c>
      <c r="E67" s="118">
        <v>10</v>
      </c>
      <c r="F67" s="118">
        <v>12</v>
      </c>
      <c r="G67" s="118">
        <v>8</v>
      </c>
      <c r="H67" s="118">
        <v>7</v>
      </c>
      <c r="I67" s="118">
        <v>0</v>
      </c>
      <c r="J67" s="118">
        <v>2</v>
      </c>
      <c r="K67" s="118">
        <v>0</v>
      </c>
      <c r="L67" s="118">
        <v>56</v>
      </c>
      <c r="M67" s="90"/>
      <c r="N67" s="118">
        <v>6</v>
      </c>
      <c r="O67" s="118">
        <v>14</v>
      </c>
      <c r="P67" s="118">
        <v>5</v>
      </c>
      <c r="Q67" s="118">
        <v>10</v>
      </c>
      <c r="R67" s="118">
        <v>11</v>
      </c>
      <c r="S67" s="118">
        <v>5</v>
      </c>
      <c r="T67" s="118">
        <v>2</v>
      </c>
      <c r="U67" s="118">
        <v>2</v>
      </c>
      <c r="V67" s="118">
        <v>1</v>
      </c>
      <c r="W67" s="118">
        <v>56</v>
      </c>
    </row>
    <row r="68" spans="2:23" x14ac:dyDescent="0.2">
      <c r="B68" s="257" t="s">
        <v>246</v>
      </c>
      <c r="C68" s="258"/>
      <c r="D68" s="258"/>
      <c r="E68" s="258"/>
      <c r="F68" s="258"/>
      <c r="G68" s="258"/>
      <c r="H68" s="258"/>
      <c r="I68" s="258"/>
      <c r="J68" s="258"/>
      <c r="K68" s="258"/>
      <c r="L68" s="258"/>
      <c r="M68" s="194"/>
      <c r="N68" s="257"/>
      <c r="O68" s="257"/>
      <c r="P68" s="257"/>
      <c r="Q68" s="257"/>
      <c r="R68" s="257"/>
      <c r="S68" s="257"/>
      <c r="T68" s="257"/>
      <c r="U68" s="257"/>
      <c r="V68" s="257"/>
      <c r="W68" s="257"/>
    </row>
    <row r="69" spans="2:23" ht="13.5" customHeight="1" x14ac:dyDescent="0.2">
      <c r="B69" s="191" t="s">
        <v>230</v>
      </c>
      <c r="C69" s="57">
        <v>0</v>
      </c>
      <c r="D69" s="57">
        <v>4</v>
      </c>
      <c r="E69" s="57">
        <v>1</v>
      </c>
      <c r="F69" s="57">
        <v>0</v>
      </c>
      <c r="G69" s="57">
        <v>1</v>
      </c>
      <c r="H69" s="57">
        <v>0</v>
      </c>
      <c r="I69" s="57">
        <v>1</v>
      </c>
      <c r="J69" s="57">
        <v>0</v>
      </c>
      <c r="K69" s="57">
        <v>0</v>
      </c>
      <c r="L69" s="118">
        <v>7</v>
      </c>
      <c r="M69" s="194"/>
      <c r="N69" s="57">
        <v>1</v>
      </c>
      <c r="O69" s="57">
        <v>1</v>
      </c>
      <c r="P69" s="57">
        <v>2</v>
      </c>
      <c r="Q69" s="57">
        <v>3</v>
      </c>
      <c r="R69" s="57">
        <v>1</v>
      </c>
      <c r="S69" s="57">
        <v>1</v>
      </c>
      <c r="T69" s="57">
        <v>0</v>
      </c>
      <c r="U69" s="57">
        <v>0</v>
      </c>
      <c r="V69" s="57">
        <v>1</v>
      </c>
      <c r="W69" s="118">
        <v>10</v>
      </c>
    </row>
    <row r="70" spans="2:23" x14ac:dyDescent="0.2">
      <c r="B70" s="53" t="s">
        <v>231</v>
      </c>
      <c r="C70" s="57">
        <v>0</v>
      </c>
      <c r="D70" s="57">
        <v>0</v>
      </c>
      <c r="E70" s="57">
        <v>0</v>
      </c>
      <c r="F70" s="57">
        <v>0</v>
      </c>
      <c r="G70" s="57">
        <v>0</v>
      </c>
      <c r="H70" s="57">
        <v>0</v>
      </c>
      <c r="I70" s="57">
        <v>0</v>
      </c>
      <c r="J70" s="57">
        <v>0</v>
      </c>
      <c r="K70" s="57">
        <v>0</v>
      </c>
      <c r="L70" s="118">
        <v>0</v>
      </c>
      <c r="M70" s="194"/>
      <c r="N70" s="57">
        <v>0</v>
      </c>
      <c r="O70" s="57">
        <v>2</v>
      </c>
      <c r="P70" s="57">
        <v>0</v>
      </c>
      <c r="Q70" s="57">
        <v>0</v>
      </c>
      <c r="R70" s="57">
        <v>1</v>
      </c>
      <c r="S70" s="57">
        <v>0</v>
      </c>
      <c r="T70" s="57">
        <v>0</v>
      </c>
      <c r="U70" s="57">
        <v>0</v>
      </c>
      <c r="V70" s="57">
        <v>0</v>
      </c>
      <c r="W70" s="118">
        <v>3</v>
      </c>
    </row>
    <row r="71" spans="2:23" x14ac:dyDescent="0.2">
      <c r="B71" s="53" t="s">
        <v>232</v>
      </c>
      <c r="C71" s="57">
        <v>2</v>
      </c>
      <c r="D71" s="57">
        <v>2</v>
      </c>
      <c r="E71" s="57">
        <v>3</v>
      </c>
      <c r="F71" s="57">
        <v>0</v>
      </c>
      <c r="G71" s="57">
        <v>1</v>
      </c>
      <c r="H71" s="57">
        <v>0</v>
      </c>
      <c r="I71" s="57">
        <v>0</v>
      </c>
      <c r="J71" s="57">
        <v>0</v>
      </c>
      <c r="K71" s="57">
        <v>0</v>
      </c>
      <c r="L71" s="118">
        <v>8</v>
      </c>
      <c r="M71" s="194"/>
      <c r="N71" s="57">
        <v>0</v>
      </c>
      <c r="O71" s="57">
        <v>1</v>
      </c>
      <c r="P71" s="57">
        <v>0</v>
      </c>
      <c r="Q71" s="57">
        <v>1</v>
      </c>
      <c r="R71" s="57">
        <v>2</v>
      </c>
      <c r="S71" s="57">
        <v>0</v>
      </c>
      <c r="T71" s="57">
        <v>0</v>
      </c>
      <c r="U71" s="57">
        <v>0</v>
      </c>
      <c r="V71" s="57">
        <v>0</v>
      </c>
      <c r="W71" s="118">
        <v>4</v>
      </c>
    </row>
    <row r="72" spans="2:23" x14ac:dyDescent="0.2">
      <c r="B72" s="53" t="s">
        <v>233</v>
      </c>
      <c r="C72" s="57">
        <v>1</v>
      </c>
      <c r="D72" s="57">
        <v>0</v>
      </c>
      <c r="E72" s="57">
        <v>0</v>
      </c>
      <c r="F72" s="57">
        <v>0</v>
      </c>
      <c r="G72" s="57">
        <v>0</v>
      </c>
      <c r="H72" s="57">
        <v>0</v>
      </c>
      <c r="I72" s="57">
        <v>0</v>
      </c>
      <c r="J72" s="57">
        <v>0</v>
      </c>
      <c r="K72" s="57">
        <v>0</v>
      </c>
      <c r="L72" s="118">
        <v>1</v>
      </c>
      <c r="M72" s="194"/>
      <c r="N72" s="57">
        <v>0</v>
      </c>
      <c r="O72" s="57">
        <v>0</v>
      </c>
      <c r="P72" s="57">
        <v>1</v>
      </c>
      <c r="Q72" s="57">
        <v>1</v>
      </c>
      <c r="R72" s="57">
        <v>0</v>
      </c>
      <c r="S72" s="57">
        <v>0</v>
      </c>
      <c r="T72" s="57">
        <v>0</v>
      </c>
      <c r="U72" s="57">
        <v>0</v>
      </c>
      <c r="V72" s="57">
        <v>0</v>
      </c>
      <c r="W72" s="118">
        <v>2</v>
      </c>
    </row>
    <row r="73" spans="2:23" x14ac:dyDescent="0.2">
      <c r="B73" s="53" t="s">
        <v>234</v>
      </c>
      <c r="C73" s="57">
        <v>0</v>
      </c>
      <c r="D73" s="57">
        <v>0</v>
      </c>
      <c r="E73" s="57">
        <v>1</v>
      </c>
      <c r="F73" s="57">
        <v>1</v>
      </c>
      <c r="G73" s="57">
        <v>1</v>
      </c>
      <c r="H73" s="57">
        <v>0</v>
      </c>
      <c r="I73" s="57">
        <v>0</v>
      </c>
      <c r="J73" s="57">
        <v>0</v>
      </c>
      <c r="K73" s="57">
        <v>0</v>
      </c>
      <c r="L73" s="118">
        <v>3</v>
      </c>
      <c r="M73" s="194"/>
      <c r="N73" s="57">
        <v>0</v>
      </c>
      <c r="O73" s="57">
        <v>0</v>
      </c>
      <c r="P73" s="57">
        <v>1</v>
      </c>
      <c r="Q73" s="57">
        <v>1</v>
      </c>
      <c r="R73" s="57">
        <v>1</v>
      </c>
      <c r="S73" s="57">
        <v>1</v>
      </c>
      <c r="T73" s="57">
        <v>0</v>
      </c>
      <c r="U73" s="57">
        <v>0</v>
      </c>
      <c r="V73" s="57">
        <v>0</v>
      </c>
      <c r="W73" s="118">
        <v>4</v>
      </c>
    </row>
    <row r="74" spans="2:23" x14ac:dyDescent="0.2">
      <c r="B74" s="53" t="s">
        <v>235</v>
      </c>
      <c r="C74" s="57">
        <v>0</v>
      </c>
      <c r="D74" s="57">
        <v>0</v>
      </c>
      <c r="E74" s="57">
        <v>0</v>
      </c>
      <c r="F74" s="57">
        <v>1</v>
      </c>
      <c r="G74" s="57">
        <v>0</v>
      </c>
      <c r="H74" s="57">
        <v>0</v>
      </c>
      <c r="I74" s="57">
        <v>0</v>
      </c>
      <c r="J74" s="57">
        <v>0</v>
      </c>
      <c r="K74" s="57">
        <v>0</v>
      </c>
      <c r="L74" s="118">
        <v>1</v>
      </c>
      <c r="M74" s="194"/>
      <c r="N74" s="57">
        <v>0</v>
      </c>
      <c r="O74" s="57">
        <v>0</v>
      </c>
      <c r="P74" s="57">
        <v>0</v>
      </c>
      <c r="Q74" s="57">
        <v>0</v>
      </c>
      <c r="R74" s="57">
        <v>0</v>
      </c>
      <c r="S74" s="57">
        <v>0</v>
      </c>
      <c r="T74" s="57">
        <v>0</v>
      </c>
      <c r="U74" s="57">
        <v>0</v>
      </c>
      <c r="V74" s="57">
        <v>0</v>
      </c>
      <c r="W74" s="118">
        <v>0</v>
      </c>
    </row>
    <row r="75" spans="2:23" x14ac:dyDescent="0.2">
      <c r="B75" s="53" t="s">
        <v>236</v>
      </c>
      <c r="C75" s="57">
        <v>0</v>
      </c>
      <c r="D75" s="57">
        <v>1</v>
      </c>
      <c r="E75" s="57">
        <v>0</v>
      </c>
      <c r="F75" s="57">
        <v>2</v>
      </c>
      <c r="G75" s="57">
        <v>1</v>
      </c>
      <c r="H75" s="57">
        <v>0</v>
      </c>
      <c r="I75" s="57">
        <v>0</v>
      </c>
      <c r="J75" s="57">
        <v>0</v>
      </c>
      <c r="K75" s="57">
        <v>1</v>
      </c>
      <c r="L75" s="118">
        <v>5</v>
      </c>
      <c r="M75" s="194"/>
      <c r="N75" s="57">
        <v>0</v>
      </c>
      <c r="O75" s="57">
        <v>0</v>
      </c>
      <c r="P75" s="57">
        <v>0</v>
      </c>
      <c r="Q75" s="57">
        <v>0</v>
      </c>
      <c r="R75" s="57">
        <v>0</v>
      </c>
      <c r="S75" s="57">
        <v>0</v>
      </c>
      <c r="T75" s="57">
        <v>0</v>
      </c>
      <c r="U75" s="57">
        <v>2</v>
      </c>
      <c r="V75" s="57">
        <v>0</v>
      </c>
      <c r="W75" s="118">
        <v>2</v>
      </c>
    </row>
    <row r="76" spans="2:23" x14ac:dyDescent="0.2">
      <c r="B76" s="53" t="s">
        <v>237</v>
      </c>
      <c r="C76" s="57">
        <v>0</v>
      </c>
      <c r="D76" s="57">
        <v>0</v>
      </c>
      <c r="E76" s="57">
        <v>0</v>
      </c>
      <c r="F76" s="57">
        <v>0</v>
      </c>
      <c r="G76" s="57">
        <v>0</v>
      </c>
      <c r="H76" s="57">
        <v>0</v>
      </c>
      <c r="I76" s="57">
        <v>0</v>
      </c>
      <c r="J76" s="57">
        <v>0</v>
      </c>
      <c r="K76" s="57">
        <v>0</v>
      </c>
      <c r="L76" s="118">
        <v>0</v>
      </c>
      <c r="M76" s="194"/>
      <c r="N76" s="57">
        <v>0</v>
      </c>
      <c r="O76" s="57">
        <v>0</v>
      </c>
      <c r="P76" s="57">
        <v>0</v>
      </c>
      <c r="Q76" s="57">
        <v>0</v>
      </c>
      <c r="R76" s="57">
        <v>0</v>
      </c>
      <c r="S76" s="57">
        <v>0</v>
      </c>
      <c r="T76" s="57">
        <v>0</v>
      </c>
      <c r="U76" s="57">
        <v>0</v>
      </c>
      <c r="V76" s="57">
        <v>0</v>
      </c>
      <c r="W76" s="118">
        <v>0</v>
      </c>
    </row>
    <row r="77" spans="2:23" x14ac:dyDescent="0.2">
      <c r="B77" s="53" t="s">
        <v>238</v>
      </c>
      <c r="C77" s="57">
        <v>0</v>
      </c>
      <c r="D77" s="57">
        <v>0</v>
      </c>
      <c r="E77" s="57">
        <v>0</v>
      </c>
      <c r="F77" s="57">
        <v>1</v>
      </c>
      <c r="G77" s="57">
        <v>0</v>
      </c>
      <c r="H77" s="57">
        <v>0</v>
      </c>
      <c r="I77" s="57">
        <v>0</v>
      </c>
      <c r="J77" s="57">
        <v>0</v>
      </c>
      <c r="K77" s="57">
        <v>0</v>
      </c>
      <c r="L77" s="118">
        <v>1</v>
      </c>
      <c r="M77" s="194"/>
      <c r="N77" s="57">
        <v>0</v>
      </c>
      <c r="O77" s="57">
        <v>0</v>
      </c>
      <c r="P77" s="57">
        <v>0</v>
      </c>
      <c r="Q77" s="57">
        <v>0</v>
      </c>
      <c r="R77" s="57">
        <v>0</v>
      </c>
      <c r="S77" s="57">
        <v>0</v>
      </c>
      <c r="T77" s="57">
        <v>0</v>
      </c>
      <c r="U77" s="57">
        <v>0</v>
      </c>
      <c r="V77" s="57">
        <v>0</v>
      </c>
      <c r="W77" s="118">
        <v>0</v>
      </c>
    </row>
    <row r="78" spans="2:23" x14ac:dyDescent="0.2">
      <c r="B78" s="53" t="s">
        <v>239</v>
      </c>
      <c r="C78" s="57">
        <v>0</v>
      </c>
      <c r="D78" s="57">
        <v>0</v>
      </c>
      <c r="E78" s="57">
        <v>0</v>
      </c>
      <c r="F78" s="57">
        <v>0</v>
      </c>
      <c r="G78" s="57">
        <v>0</v>
      </c>
      <c r="H78" s="57">
        <v>0</v>
      </c>
      <c r="I78" s="57">
        <v>0</v>
      </c>
      <c r="J78" s="57">
        <v>0</v>
      </c>
      <c r="K78" s="57">
        <v>0</v>
      </c>
      <c r="L78" s="118">
        <v>0</v>
      </c>
      <c r="M78" s="194"/>
      <c r="N78" s="57">
        <v>0</v>
      </c>
      <c r="O78" s="57">
        <v>0</v>
      </c>
      <c r="P78" s="57">
        <v>0</v>
      </c>
      <c r="Q78" s="57">
        <v>0</v>
      </c>
      <c r="R78" s="57">
        <v>0</v>
      </c>
      <c r="S78" s="57">
        <v>0</v>
      </c>
      <c r="T78" s="57">
        <v>0</v>
      </c>
      <c r="U78" s="57">
        <v>0</v>
      </c>
      <c r="V78" s="57">
        <v>0</v>
      </c>
      <c r="W78" s="118">
        <v>0</v>
      </c>
    </row>
    <row r="79" spans="2:23" x14ac:dyDescent="0.2">
      <c r="B79" s="53" t="s">
        <v>240</v>
      </c>
      <c r="C79" s="57">
        <v>0</v>
      </c>
      <c r="D79" s="57">
        <v>0</v>
      </c>
      <c r="E79" s="57">
        <v>0</v>
      </c>
      <c r="F79" s="57">
        <v>0</v>
      </c>
      <c r="G79" s="57">
        <v>0</v>
      </c>
      <c r="H79" s="57">
        <v>0</v>
      </c>
      <c r="I79" s="57">
        <v>0</v>
      </c>
      <c r="J79" s="57">
        <v>0</v>
      </c>
      <c r="K79" s="57">
        <v>0</v>
      </c>
      <c r="L79" s="118">
        <v>0</v>
      </c>
      <c r="M79" s="194"/>
      <c r="N79" s="57">
        <v>0</v>
      </c>
      <c r="O79" s="57">
        <v>0</v>
      </c>
      <c r="P79" s="57">
        <v>1</v>
      </c>
      <c r="Q79" s="57">
        <v>0</v>
      </c>
      <c r="R79" s="57">
        <v>0</v>
      </c>
      <c r="S79" s="57">
        <v>0</v>
      </c>
      <c r="T79" s="57">
        <v>0</v>
      </c>
      <c r="U79" s="57">
        <v>0</v>
      </c>
      <c r="V79" s="57">
        <v>0</v>
      </c>
      <c r="W79" s="118">
        <v>1</v>
      </c>
    </row>
    <row r="80" spans="2:23" x14ac:dyDescent="0.2">
      <c r="B80" s="53" t="s">
        <v>241</v>
      </c>
      <c r="C80" s="57">
        <v>0</v>
      </c>
      <c r="D80" s="57">
        <v>0</v>
      </c>
      <c r="E80" s="57">
        <v>0</v>
      </c>
      <c r="F80" s="57">
        <v>0</v>
      </c>
      <c r="G80" s="57">
        <v>0</v>
      </c>
      <c r="H80" s="57">
        <v>0</v>
      </c>
      <c r="I80" s="57">
        <v>0</v>
      </c>
      <c r="J80" s="57">
        <v>0</v>
      </c>
      <c r="K80" s="57">
        <v>0</v>
      </c>
      <c r="L80" s="118">
        <v>0</v>
      </c>
      <c r="M80" s="194"/>
      <c r="N80" s="57">
        <v>0</v>
      </c>
      <c r="O80" s="57">
        <v>0</v>
      </c>
      <c r="P80" s="57">
        <v>0</v>
      </c>
      <c r="Q80" s="57">
        <v>0</v>
      </c>
      <c r="R80" s="57">
        <v>0</v>
      </c>
      <c r="S80" s="57">
        <v>0</v>
      </c>
      <c r="T80" s="57">
        <v>0</v>
      </c>
      <c r="U80" s="57">
        <v>0</v>
      </c>
      <c r="V80" s="57">
        <v>0</v>
      </c>
      <c r="W80" s="118">
        <v>0</v>
      </c>
    </row>
    <row r="81" spans="2:23" x14ac:dyDescent="0.2">
      <c r="B81" s="53" t="s">
        <v>242</v>
      </c>
      <c r="C81" s="57">
        <v>0</v>
      </c>
      <c r="D81" s="57">
        <v>1</v>
      </c>
      <c r="E81" s="57">
        <v>0</v>
      </c>
      <c r="F81" s="57">
        <v>0</v>
      </c>
      <c r="G81" s="57">
        <v>0</v>
      </c>
      <c r="H81" s="57">
        <v>0</v>
      </c>
      <c r="I81" s="57">
        <v>0</v>
      </c>
      <c r="J81" s="57">
        <v>0</v>
      </c>
      <c r="K81" s="57">
        <v>0</v>
      </c>
      <c r="L81" s="118">
        <v>1</v>
      </c>
      <c r="M81" s="194"/>
      <c r="N81" s="57">
        <v>0</v>
      </c>
      <c r="O81" s="57">
        <v>0</v>
      </c>
      <c r="P81" s="57">
        <v>0</v>
      </c>
      <c r="Q81" s="57">
        <v>0</v>
      </c>
      <c r="R81" s="57">
        <v>0</v>
      </c>
      <c r="S81" s="57">
        <v>0</v>
      </c>
      <c r="T81" s="57">
        <v>0</v>
      </c>
      <c r="U81" s="57">
        <v>0</v>
      </c>
      <c r="V81" s="57">
        <v>0</v>
      </c>
      <c r="W81" s="118">
        <v>0</v>
      </c>
    </row>
    <row r="82" spans="2:23" x14ac:dyDescent="0.2">
      <c r="B82" s="53" t="s">
        <v>243</v>
      </c>
      <c r="C82" s="57">
        <v>0</v>
      </c>
      <c r="D82" s="57">
        <v>0</v>
      </c>
      <c r="E82" s="57">
        <v>0</v>
      </c>
      <c r="F82" s="57">
        <v>0</v>
      </c>
      <c r="G82" s="57">
        <v>1</v>
      </c>
      <c r="H82" s="57">
        <v>0</v>
      </c>
      <c r="I82" s="57">
        <v>0</v>
      </c>
      <c r="J82" s="57">
        <v>0</v>
      </c>
      <c r="K82" s="57">
        <v>0</v>
      </c>
      <c r="L82" s="118">
        <v>1</v>
      </c>
      <c r="M82" s="194"/>
      <c r="N82" s="57">
        <v>0</v>
      </c>
      <c r="O82" s="57">
        <v>0</v>
      </c>
      <c r="P82" s="57">
        <v>0</v>
      </c>
      <c r="Q82" s="57">
        <v>0</v>
      </c>
      <c r="R82" s="57">
        <v>0</v>
      </c>
      <c r="S82" s="57">
        <v>1</v>
      </c>
      <c r="T82" s="57">
        <v>0</v>
      </c>
      <c r="U82" s="57">
        <v>0</v>
      </c>
      <c r="V82" s="57">
        <v>0</v>
      </c>
      <c r="W82" s="118">
        <v>1</v>
      </c>
    </row>
    <row r="83" spans="2:23" x14ac:dyDescent="0.2">
      <c r="B83" s="53" t="s">
        <v>244</v>
      </c>
      <c r="C83" s="57">
        <v>0</v>
      </c>
      <c r="D83" s="57">
        <v>0</v>
      </c>
      <c r="E83" s="57">
        <v>0</v>
      </c>
      <c r="F83" s="57">
        <v>0</v>
      </c>
      <c r="G83" s="57">
        <v>0</v>
      </c>
      <c r="H83" s="57">
        <v>0</v>
      </c>
      <c r="I83" s="57">
        <v>0</v>
      </c>
      <c r="J83" s="57">
        <v>0</v>
      </c>
      <c r="K83" s="57">
        <v>0</v>
      </c>
      <c r="L83" s="118">
        <v>0</v>
      </c>
      <c r="M83" s="194"/>
      <c r="N83" s="57">
        <v>0</v>
      </c>
      <c r="O83" s="57">
        <v>0</v>
      </c>
      <c r="P83" s="57">
        <v>0</v>
      </c>
      <c r="Q83" s="57">
        <v>0</v>
      </c>
      <c r="R83" s="57">
        <v>0</v>
      </c>
      <c r="S83" s="57">
        <v>0</v>
      </c>
      <c r="T83" s="57">
        <v>0</v>
      </c>
      <c r="U83" s="57">
        <v>0</v>
      </c>
      <c r="V83" s="57">
        <v>0</v>
      </c>
      <c r="W83" s="118">
        <v>0</v>
      </c>
    </row>
    <row r="84" spans="2:23" x14ac:dyDescent="0.2">
      <c r="B84" s="53" t="s">
        <v>245</v>
      </c>
      <c r="C84" s="57">
        <v>0</v>
      </c>
      <c r="D84" s="57">
        <v>0</v>
      </c>
      <c r="E84" s="57">
        <v>3</v>
      </c>
      <c r="F84" s="57">
        <v>3</v>
      </c>
      <c r="G84" s="57">
        <v>3</v>
      </c>
      <c r="H84" s="57">
        <v>0</v>
      </c>
      <c r="I84" s="57">
        <v>1</v>
      </c>
      <c r="J84" s="57">
        <v>0</v>
      </c>
      <c r="K84" s="57">
        <v>0</v>
      </c>
      <c r="L84" s="118">
        <v>10</v>
      </c>
      <c r="M84" s="194"/>
      <c r="N84" s="57">
        <v>0</v>
      </c>
      <c r="O84" s="57">
        <v>0</v>
      </c>
      <c r="P84" s="57">
        <v>0</v>
      </c>
      <c r="Q84" s="57">
        <v>3</v>
      </c>
      <c r="R84" s="57">
        <v>2</v>
      </c>
      <c r="S84" s="57">
        <v>3</v>
      </c>
      <c r="T84" s="57">
        <v>1</v>
      </c>
      <c r="U84" s="57">
        <v>2</v>
      </c>
      <c r="V84" s="57">
        <v>0</v>
      </c>
      <c r="W84" s="118">
        <v>11</v>
      </c>
    </row>
    <row r="85" spans="2:23" x14ac:dyDescent="0.2">
      <c r="B85" s="53" t="s">
        <v>216</v>
      </c>
      <c r="C85" s="57">
        <v>2</v>
      </c>
      <c r="D85" s="57">
        <v>1</v>
      </c>
      <c r="E85" s="57">
        <v>1</v>
      </c>
      <c r="F85" s="57">
        <v>2</v>
      </c>
      <c r="G85" s="57">
        <v>2</v>
      </c>
      <c r="H85" s="57">
        <v>1</v>
      </c>
      <c r="I85" s="57">
        <v>0</v>
      </c>
      <c r="J85" s="57">
        <v>0</v>
      </c>
      <c r="K85" s="57">
        <v>0</v>
      </c>
      <c r="L85" s="118">
        <v>9</v>
      </c>
      <c r="M85" s="194"/>
      <c r="N85" s="57">
        <v>1</v>
      </c>
      <c r="O85" s="57">
        <v>2</v>
      </c>
      <c r="P85" s="57">
        <v>1</v>
      </c>
      <c r="Q85" s="57">
        <v>0</v>
      </c>
      <c r="R85" s="57">
        <v>1</v>
      </c>
      <c r="S85" s="57">
        <v>2</v>
      </c>
      <c r="T85" s="57">
        <v>1</v>
      </c>
      <c r="U85" s="57">
        <v>0</v>
      </c>
      <c r="V85" s="57">
        <v>1</v>
      </c>
      <c r="W85" s="118">
        <v>9</v>
      </c>
    </row>
    <row r="86" spans="2:23" ht="13.5" thickBot="1" x14ac:dyDescent="0.25">
      <c r="B86" s="195" t="s">
        <v>93</v>
      </c>
      <c r="C86" s="123">
        <v>5</v>
      </c>
      <c r="D86" s="123">
        <v>9</v>
      </c>
      <c r="E86" s="123">
        <v>9</v>
      </c>
      <c r="F86" s="123">
        <v>10</v>
      </c>
      <c r="G86" s="123">
        <v>10</v>
      </c>
      <c r="H86" s="123">
        <v>1</v>
      </c>
      <c r="I86" s="123">
        <v>2</v>
      </c>
      <c r="J86" s="123">
        <v>0</v>
      </c>
      <c r="K86" s="123">
        <v>1</v>
      </c>
      <c r="L86" s="123">
        <v>47</v>
      </c>
      <c r="M86" s="194"/>
      <c r="N86" s="123">
        <v>2</v>
      </c>
      <c r="O86" s="123">
        <v>6</v>
      </c>
      <c r="P86" s="123">
        <v>6</v>
      </c>
      <c r="Q86" s="123">
        <v>9</v>
      </c>
      <c r="R86" s="123">
        <v>8</v>
      </c>
      <c r="S86" s="123">
        <v>8</v>
      </c>
      <c r="T86" s="123">
        <v>2</v>
      </c>
      <c r="U86" s="123">
        <v>4</v>
      </c>
      <c r="V86" s="123">
        <v>2</v>
      </c>
      <c r="W86" s="123">
        <v>47</v>
      </c>
    </row>
    <row r="87" spans="2:23" x14ac:dyDescent="0.2">
      <c r="B87" s="186"/>
      <c r="C87" s="57"/>
      <c r="D87" s="57"/>
      <c r="E87" s="57"/>
      <c r="F87" s="57"/>
      <c r="G87" s="57"/>
      <c r="H87" s="57"/>
      <c r="I87" s="57"/>
      <c r="J87" s="57"/>
      <c r="K87" s="57"/>
      <c r="L87" s="118"/>
      <c r="M87" s="187"/>
    </row>
    <row r="88" spans="2:23" ht="15.75" x14ac:dyDescent="0.25">
      <c r="B88" s="188"/>
      <c r="C88" s="188"/>
      <c r="D88" s="188"/>
      <c r="E88" s="188"/>
    </row>
    <row r="89" spans="2:23" ht="15" x14ac:dyDescent="0.2">
      <c r="B89" s="171" t="s">
        <v>95</v>
      </c>
    </row>
    <row r="90" spans="2:23" x14ac:dyDescent="0.2">
      <c r="B90" s="219"/>
      <c r="C90" s="219"/>
      <c r="D90" s="219"/>
      <c r="E90" s="219"/>
    </row>
  </sheetData>
  <mergeCells count="14">
    <mergeCell ref="W9:W10"/>
    <mergeCell ref="J3:U3"/>
    <mergeCell ref="B9:B10"/>
    <mergeCell ref="C9:K9"/>
    <mergeCell ref="L9:L10"/>
    <mergeCell ref="N9:V9"/>
    <mergeCell ref="B90:E90"/>
    <mergeCell ref="B11:L11"/>
    <mergeCell ref="B30:L30"/>
    <mergeCell ref="N30:W30"/>
    <mergeCell ref="B49:L49"/>
    <mergeCell ref="N49:W49"/>
    <mergeCell ref="B68:L68"/>
    <mergeCell ref="N68:W6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workbookViewId="0">
      <selection activeCell="D56" sqref="D56"/>
    </sheetView>
  </sheetViews>
  <sheetFormatPr defaultRowHeight="12.75" x14ac:dyDescent="0.2"/>
  <cols>
    <col min="1" max="1" width="2.85546875" customWidth="1"/>
    <col min="2" max="2" width="8.7109375" customWidth="1"/>
    <col min="3" max="4" width="8.5703125" bestFit="1" customWidth="1"/>
    <col min="5" max="5" width="8.42578125" bestFit="1" customWidth="1"/>
    <col min="6" max="6" width="10.42578125" bestFit="1" customWidth="1"/>
    <col min="7" max="7" width="3.42578125" customWidth="1"/>
    <col min="8" max="8" width="9.5703125" bestFit="1" customWidth="1"/>
    <col min="9" max="9" width="8.7109375" bestFit="1" customWidth="1"/>
    <col min="10" max="10" width="9.5703125" bestFit="1" customWidth="1"/>
    <col min="11" max="11" width="11.140625" bestFit="1" customWidth="1"/>
  </cols>
  <sheetData>
    <row r="1" spans="1:11" x14ac:dyDescent="0.2">
      <c r="A1" s="2"/>
      <c r="B1" s="2"/>
      <c r="C1" s="2"/>
    </row>
    <row r="2" spans="1:11" x14ac:dyDescent="0.2">
      <c r="A2" s="2"/>
      <c r="B2" s="17" t="s">
        <v>276</v>
      </c>
      <c r="C2" s="17"/>
    </row>
    <row r="3" spans="1:11" x14ac:dyDescent="0.2">
      <c r="A3" s="2"/>
      <c r="B3" s="17"/>
      <c r="C3" s="17"/>
    </row>
    <row r="4" spans="1:11" x14ac:dyDescent="0.2">
      <c r="A4" s="2"/>
      <c r="B4" s="18" t="s">
        <v>77</v>
      </c>
      <c r="C4" s="17"/>
    </row>
    <row r="5" spans="1:11" x14ac:dyDescent="0.2">
      <c r="A5" s="2"/>
      <c r="B5" s="18" t="s">
        <v>78</v>
      </c>
      <c r="C5" s="17"/>
    </row>
    <row r="6" spans="1:11" x14ac:dyDescent="0.2">
      <c r="A6" s="2"/>
      <c r="B6" s="18" t="s">
        <v>336</v>
      </c>
      <c r="C6" s="17"/>
    </row>
    <row r="7" spans="1:11" x14ac:dyDescent="0.2">
      <c r="A7" s="2"/>
      <c r="B7" s="18" t="s">
        <v>96</v>
      </c>
      <c r="C7" s="2"/>
    </row>
    <row r="9" spans="1:11" s="87" customFormat="1" x14ac:dyDescent="0.2">
      <c r="B9" s="233" t="s">
        <v>103</v>
      </c>
      <c r="C9" s="235" t="s">
        <v>104</v>
      </c>
      <c r="D9" s="235"/>
      <c r="E9" s="235"/>
      <c r="F9" s="235"/>
      <c r="G9" s="88"/>
      <c r="H9" s="235" t="s">
        <v>105</v>
      </c>
      <c r="I9" s="235"/>
      <c r="J9" s="235"/>
      <c r="K9" s="235"/>
    </row>
    <row r="10" spans="1:11" x14ac:dyDescent="0.2">
      <c r="B10" s="234"/>
      <c r="C10" s="89" t="s">
        <v>106</v>
      </c>
      <c r="D10" s="89" t="s">
        <v>107</v>
      </c>
      <c r="E10" s="89" t="s">
        <v>108</v>
      </c>
      <c r="F10" s="89" t="s">
        <v>93</v>
      </c>
      <c r="G10" s="90"/>
      <c r="H10" s="89" t="s">
        <v>109</v>
      </c>
      <c r="I10" s="89" t="s">
        <v>110</v>
      </c>
      <c r="J10" s="89" t="s">
        <v>108</v>
      </c>
      <c r="K10" s="89" t="s">
        <v>93</v>
      </c>
    </row>
    <row r="11" spans="1:11" x14ac:dyDescent="0.2">
      <c r="B11" s="91">
        <v>1992</v>
      </c>
      <c r="C11" s="51">
        <v>58</v>
      </c>
      <c r="D11" s="51">
        <v>2</v>
      </c>
      <c r="E11" s="51">
        <v>10</v>
      </c>
      <c r="F11" s="92">
        <v>70</v>
      </c>
      <c r="G11" s="59"/>
      <c r="H11" s="51">
        <v>63</v>
      </c>
      <c r="I11" s="51">
        <v>1</v>
      </c>
      <c r="J11" s="51">
        <v>6</v>
      </c>
      <c r="K11" s="92">
        <v>70</v>
      </c>
    </row>
    <row r="12" spans="1:11" x14ac:dyDescent="0.2">
      <c r="B12" s="93">
        <v>1993</v>
      </c>
      <c r="C12" s="55">
        <v>60</v>
      </c>
      <c r="D12" s="55">
        <v>1</v>
      </c>
      <c r="E12" s="55">
        <v>7</v>
      </c>
      <c r="F12" s="60">
        <v>68</v>
      </c>
      <c r="G12" s="60"/>
      <c r="H12" s="55">
        <v>59</v>
      </c>
      <c r="I12" s="55">
        <v>1</v>
      </c>
      <c r="J12" s="55">
        <v>8</v>
      </c>
      <c r="K12" s="60">
        <v>68</v>
      </c>
    </row>
    <row r="13" spans="1:11" x14ac:dyDescent="0.2">
      <c r="B13" s="93">
        <v>1994</v>
      </c>
      <c r="C13" s="55">
        <v>41</v>
      </c>
      <c r="D13" s="55">
        <v>1</v>
      </c>
      <c r="E13" s="55">
        <v>7</v>
      </c>
      <c r="F13" s="60">
        <v>49</v>
      </c>
      <c r="G13" s="60"/>
      <c r="H13" s="55">
        <v>40</v>
      </c>
      <c r="I13" s="55">
        <v>4</v>
      </c>
      <c r="J13" s="55">
        <v>5</v>
      </c>
      <c r="K13" s="60">
        <v>49</v>
      </c>
    </row>
    <row r="14" spans="1:11" x14ac:dyDescent="0.2">
      <c r="B14" s="93">
        <v>1995</v>
      </c>
      <c r="C14" s="55">
        <v>66</v>
      </c>
      <c r="D14" s="55">
        <v>1</v>
      </c>
      <c r="E14" s="55">
        <v>14</v>
      </c>
      <c r="F14" s="60">
        <v>81</v>
      </c>
      <c r="G14" s="60"/>
      <c r="H14" s="55">
        <v>70</v>
      </c>
      <c r="I14" s="55">
        <v>1</v>
      </c>
      <c r="J14" s="55">
        <v>10</v>
      </c>
      <c r="K14" s="60">
        <v>81</v>
      </c>
    </row>
    <row r="15" spans="1:11" x14ac:dyDescent="0.2">
      <c r="B15" s="93">
        <v>1996</v>
      </c>
      <c r="C15" s="55">
        <v>51</v>
      </c>
      <c r="D15" s="55">
        <v>0</v>
      </c>
      <c r="E15" s="55">
        <v>10</v>
      </c>
      <c r="F15" s="60">
        <v>61</v>
      </c>
      <c r="G15" s="60"/>
      <c r="H15" s="55">
        <v>51</v>
      </c>
      <c r="I15" s="55">
        <v>2</v>
      </c>
      <c r="J15" s="55">
        <v>8</v>
      </c>
      <c r="K15" s="60">
        <v>61</v>
      </c>
    </row>
    <row r="16" spans="1:11" x14ac:dyDescent="0.2">
      <c r="B16" s="93">
        <v>1997</v>
      </c>
      <c r="C16" s="54">
        <v>53</v>
      </c>
      <c r="D16" s="54">
        <v>2</v>
      </c>
      <c r="E16" s="54">
        <v>11</v>
      </c>
      <c r="F16" s="59">
        <v>66</v>
      </c>
      <c r="G16" s="59"/>
      <c r="H16" s="54">
        <v>52</v>
      </c>
      <c r="I16" s="54">
        <v>2</v>
      </c>
      <c r="J16" s="54">
        <v>12</v>
      </c>
      <c r="K16" s="59">
        <v>66</v>
      </c>
    </row>
    <row r="17" spans="2:11" x14ac:dyDescent="0.2">
      <c r="B17" s="93">
        <v>1998</v>
      </c>
      <c r="C17" s="55">
        <v>59</v>
      </c>
      <c r="D17" s="55">
        <v>1</v>
      </c>
      <c r="E17" s="55">
        <v>12</v>
      </c>
      <c r="F17" s="60">
        <v>72</v>
      </c>
      <c r="G17" s="60"/>
      <c r="H17" s="55">
        <v>57</v>
      </c>
      <c r="I17" s="55">
        <v>3</v>
      </c>
      <c r="J17" s="55">
        <v>12</v>
      </c>
      <c r="K17" s="60">
        <v>72</v>
      </c>
    </row>
    <row r="18" spans="2:11" x14ac:dyDescent="0.2">
      <c r="B18" s="93">
        <v>1999</v>
      </c>
      <c r="C18" s="55">
        <v>62</v>
      </c>
      <c r="D18" s="55">
        <v>2</v>
      </c>
      <c r="E18" s="55">
        <v>9</v>
      </c>
      <c r="F18" s="60">
        <v>73</v>
      </c>
      <c r="G18" s="60"/>
      <c r="H18" s="55">
        <v>61</v>
      </c>
      <c r="I18" s="55">
        <v>1</v>
      </c>
      <c r="J18" s="55">
        <v>11</v>
      </c>
      <c r="K18" s="60">
        <v>73</v>
      </c>
    </row>
    <row r="19" spans="2:11" x14ac:dyDescent="0.2">
      <c r="B19" s="93">
        <v>2000</v>
      </c>
      <c r="C19" s="55">
        <v>58</v>
      </c>
      <c r="D19" s="55">
        <v>0</v>
      </c>
      <c r="E19" s="55">
        <v>10</v>
      </c>
      <c r="F19" s="60">
        <v>68</v>
      </c>
      <c r="G19" s="60"/>
      <c r="H19" s="55">
        <v>59</v>
      </c>
      <c r="I19" s="55">
        <v>1</v>
      </c>
      <c r="J19" s="55">
        <v>8</v>
      </c>
      <c r="K19" s="60">
        <v>68</v>
      </c>
    </row>
    <row r="20" spans="2:11" x14ac:dyDescent="0.2">
      <c r="B20" s="93">
        <v>2001</v>
      </c>
      <c r="C20" s="55">
        <v>47</v>
      </c>
      <c r="D20" s="55">
        <v>1</v>
      </c>
      <c r="E20" s="55">
        <v>3</v>
      </c>
      <c r="F20" s="60">
        <v>51</v>
      </c>
      <c r="G20" s="60"/>
      <c r="H20" s="55">
        <v>46</v>
      </c>
      <c r="I20" s="55">
        <v>1</v>
      </c>
      <c r="J20" s="55">
        <v>4</v>
      </c>
      <c r="K20" s="60">
        <v>51</v>
      </c>
    </row>
    <row r="21" spans="2:11" x14ac:dyDescent="0.2">
      <c r="B21" s="93">
        <v>2002</v>
      </c>
      <c r="C21" s="54">
        <v>42</v>
      </c>
      <c r="D21" s="54">
        <v>2</v>
      </c>
      <c r="E21" s="54">
        <v>9</v>
      </c>
      <c r="F21" s="59">
        <v>53</v>
      </c>
      <c r="G21" s="59"/>
      <c r="H21" s="54">
        <v>42</v>
      </c>
      <c r="I21" s="54">
        <v>2</v>
      </c>
      <c r="J21" s="54">
        <v>9</v>
      </c>
      <c r="K21" s="59">
        <v>53</v>
      </c>
    </row>
    <row r="22" spans="2:11" x14ac:dyDescent="0.2">
      <c r="B22" s="93">
        <v>2003</v>
      </c>
      <c r="C22" s="55">
        <v>67</v>
      </c>
      <c r="D22" s="55">
        <v>1</v>
      </c>
      <c r="E22" s="55">
        <v>7</v>
      </c>
      <c r="F22" s="60">
        <v>75</v>
      </c>
      <c r="G22" s="60"/>
      <c r="H22" s="55">
        <v>62</v>
      </c>
      <c r="I22" s="55">
        <v>3</v>
      </c>
      <c r="J22" s="55">
        <v>10</v>
      </c>
      <c r="K22" s="60">
        <v>75</v>
      </c>
    </row>
    <row r="23" spans="2:11" x14ac:dyDescent="0.2">
      <c r="B23" s="93">
        <v>2004</v>
      </c>
      <c r="C23" s="55">
        <v>59</v>
      </c>
      <c r="D23" s="55">
        <v>10</v>
      </c>
      <c r="E23" s="55">
        <v>1</v>
      </c>
      <c r="F23" s="60">
        <v>70</v>
      </c>
      <c r="G23" s="60"/>
      <c r="H23" s="55">
        <v>60</v>
      </c>
      <c r="I23" s="55">
        <v>9</v>
      </c>
      <c r="J23" s="55">
        <v>1</v>
      </c>
      <c r="K23" s="60">
        <v>70</v>
      </c>
    </row>
    <row r="24" spans="2:11" x14ac:dyDescent="0.2">
      <c r="B24" s="93">
        <v>2005</v>
      </c>
      <c r="C24" s="55">
        <v>70</v>
      </c>
      <c r="D24" s="55">
        <v>0</v>
      </c>
      <c r="E24" s="55">
        <v>19</v>
      </c>
      <c r="F24" s="60">
        <v>89</v>
      </c>
      <c r="G24" s="60"/>
      <c r="H24" s="55">
        <v>75</v>
      </c>
      <c r="I24" s="55">
        <v>1</v>
      </c>
      <c r="J24" s="55">
        <v>13</v>
      </c>
      <c r="K24" s="60">
        <v>89</v>
      </c>
    </row>
    <row r="25" spans="2:11" x14ac:dyDescent="0.2">
      <c r="B25" s="93">
        <v>2006</v>
      </c>
      <c r="C25" s="55">
        <v>61</v>
      </c>
      <c r="D25" s="55">
        <v>1</v>
      </c>
      <c r="E25" s="55">
        <v>18</v>
      </c>
      <c r="F25" s="60">
        <v>80</v>
      </c>
      <c r="G25" s="60"/>
      <c r="H25" s="55">
        <v>70</v>
      </c>
      <c r="I25" s="55">
        <v>1</v>
      </c>
      <c r="J25" s="55">
        <v>9</v>
      </c>
      <c r="K25" s="60">
        <v>80</v>
      </c>
    </row>
    <row r="26" spans="2:11" x14ac:dyDescent="0.2">
      <c r="B26" s="93">
        <v>2007</v>
      </c>
      <c r="C26" s="54">
        <v>88</v>
      </c>
      <c r="D26" s="54">
        <v>0</v>
      </c>
      <c r="E26" s="54">
        <v>18</v>
      </c>
      <c r="F26" s="59">
        <v>106</v>
      </c>
      <c r="G26" s="59"/>
      <c r="H26" s="54">
        <v>92</v>
      </c>
      <c r="I26" s="54">
        <v>4</v>
      </c>
      <c r="J26" s="54">
        <v>10</v>
      </c>
      <c r="K26" s="59">
        <v>106</v>
      </c>
    </row>
    <row r="27" spans="2:11" x14ac:dyDescent="0.2">
      <c r="B27" s="93">
        <v>2008</v>
      </c>
      <c r="C27" s="55">
        <v>44</v>
      </c>
      <c r="D27" s="55">
        <v>0</v>
      </c>
      <c r="E27" s="55">
        <v>10</v>
      </c>
      <c r="F27" s="60">
        <v>54</v>
      </c>
      <c r="G27" s="60"/>
      <c r="H27" s="55">
        <v>46</v>
      </c>
      <c r="I27" s="55">
        <v>1</v>
      </c>
      <c r="J27" s="55">
        <v>7</v>
      </c>
      <c r="K27" s="60">
        <v>54</v>
      </c>
    </row>
    <row r="28" spans="2:11" x14ac:dyDescent="0.2">
      <c r="B28" s="93">
        <v>2009</v>
      </c>
      <c r="C28" s="55">
        <v>42</v>
      </c>
      <c r="D28" s="55">
        <v>3</v>
      </c>
      <c r="E28" s="55">
        <v>13</v>
      </c>
      <c r="F28" s="60">
        <v>58</v>
      </c>
      <c r="G28" s="60"/>
      <c r="H28" s="55">
        <v>48</v>
      </c>
      <c r="I28" s="55">
        <v>0</v>
      </c>
      <c r="J28" s="55">
        <v>10</v>
      </c>
      <c r="K28" s="60">
        <v>58</v>
      </c>
    </row>
    <row r="29" spans="2:11" x14ac:dyDescent="0.2">
      <c r="B29" s="93">
        <v>2010</v>
      </c>
      <c r="C29" s="55">
        <v>53</v>
      </c>
      <c r="D29" s="55">
        <v>1</v>
      </c>
      <c r="E29" s="55">
        <v>8</v>
      </c>
      <c r="F29" s="60">
        <v>62</v>
      </c>
      <c r="G29" s="60"/>
      <c r="H29" s="55">
        <v>51</v>
      </c>
      <c r="I29" s="55">
        <v>1</v>
      </c>
      <c r="J29" s="55">
        <v>10</v>
      </c>
      <c r="K29" s="60">
        <v>62</v>
      </c>
    </row>
    <row r="30" spans="2:11" x14ac:dyDescent="0.2">
      <c r="B30" s="93">
        <v>2011</v>
      </c>
      <c r="C30" s="55">
        <v>39</v>
      </c>
      <c r="D30" s="55">
        <v>0</v>
      </c>
      <c r="E30" s="55">
        <v>8</v>
      </c>
      <c r="F30" s="60">
        <v>47</v>
      </c>
      <c r="G30" s="60"/>
      <c r="H30" s="55">
        <v>43</v>
      </c>
      <c r="I30" s="55">
        <v>0</v>
      </c>
      <c r="J30" s="55">
        <v>4</v>
      </c>
      <c r="K30" s="60">
        <v>47</v>
      </c>
    </row>
    <row r="31" spans="2:11" x14ac:dyDescent="0.2">
      <c r="B31" s="93">
        <v>2012</v>
      </c>
      <c r="C31" s="54">
        <v>43</v>
      </c>
      <c r="D31" s="54">
        <v>1</v>
      </c>
      <c r="E31" s="54">
        <v>12</v>
      </c>
      <c r="F31" s="59">
        <v>56</v>
      </c>
      <c r="G31" s="59"/>
      <c r="H31" s="54">
        <v>50</v>
      </c>
      <c r="I31" s="54">
        <v>0</v>
      </c>
      <c r="J31" s="54">
        <v>6</v>
      </c>
      <c r="K31" s="59">
        <v>56</v>
      </c>
    </row>
    <row r="32" spans="2:11" x14ac:dyDescent="0.2">
      <c r="B32" s="93">
        <v>2013</v>
      </c>
      <c r="C32" s="55">
        <v>32</v>
      </c>
      <c r="D32" s="55">
        <v>0</v>
      </c>
      <c r="E32" s="55">
        <v>10</v>
      </c>
      <c r="F32" s="60">
        <v>42</v>
      </c>
      <c r="G32" s="60"/>
      <c r="H32" s="55">
        <v>35</v>
      </c>
      <c r="I32" s="55">
        <v>0</v>
      </c>
      <c r="J32" s="55">
        <v>7</v>
      </c>
      <c r="K32" s="60">
        <v>42</v>
      </c>
    </row>
    <row r="33" spans="2:13" x14ac:dyDescent="0.2">
      <c r="B33" s="93">
        <v>2014</v>
      </c>
      <c r="C33" s="55">
        <v>55</v>
      </c>
      <c r="D33" s="55">
        <v>1</v>
      </c>
      <c r="E33" s="55">
        <v>8</v>
      </c>
      <c r="F33" s="60">
        <v>64</v>
      </c>
      <c r="G33" s="60"/>
      <c r="H33" s="55">
        <v>50</v>
      </c>
      <c r="I33" s="55">
        <v>1</v>
      </c>
      <c r="J33" s="55">
        <v>13</v>
      </c>
      <c r="K33" s="60">
        <v>64</v>
      </c>
    </row>
    <row r="34" spans="2:13" x14ac:dyDescent="0.2">
      <c r="B34" s="93">
        <v>2015</v>
      </c>
      <c r="C34" s="55">
        <v>30</v>
      </c>
      <c r="D34" s="55">
        <v>0</v>
      </c>
      <c r="E34" s="55">
        <v>10</v>
      </c>
      <c r="F34" s="60">
        <v>40</v>
      </c>
      <c r="G34" s="60"/>
      <c r="H34" s="55">
        <v>37</v>
      </c>
      <c r="I34" s="55">
        <v>0</v>
      </c>
      <c r="J34" s="55">
        <v>3</v>
      </c>
      <c r="K34" s="60">
        <v>40</v>
      </c>
    </row>
    <row r="35" spans="2:13" x14ac:dyDescent="0.2">
      <c r="B35" s="94">
        <v>2016</v>
      </c>
      <c r="C35" s="55">
        <v>54</v>
      </c>
      <c r="D35" s="55">
        <v>2</v>
      </c>
      <c r="E35" s="55">
        <v>8</v>
      </c>
      <c r="F35" s="60">
        <v>64</v>
      </c>
      <c r="G35" s="60"/>
      <c r="H35" s="55">
        <v>56</v>
      </c>
      <c r="I35" s="55">
        <v>0</v>
      </c>
      <c r="J35" s="55">
        <v>8</v>
      </c>
      <c r="K35" s="60">
        <v>64</v>
      </c>
    </row>
    <row r="36" spans="2:13" x14ac:dyDescent="0.2">
      <c r="B36" s="93">
        <v>2017</v>
      </c>
      <c r="C36" s="55">
        <v>49</v>
      </c>
      <c r="D36" s="55">
        <v>3</v>
      </c>
      <c r="E36" s="55">
        <v>12</v>
      </c>
      <c r="F36" s="60">
        <v>64</v>
      </c>
      <c r="G36" s="60"/>
      <c r="H36" s="55">
        <v>52</v>
      </c>
      <c r="I36" s="55">
        <v>1</v>
      </c>
      <c r="J36" s="55">
        <v>11</v>
      </c>
      <c r="K36" s="60">
        <v>64</v>
      </c>
    </row>
    <row r="37" spans="2:13" x14ac:dyDescent="0.2">
      <c r="B37" s="93">
        <v>2018</v>
      </c>
      <c r="C37" s="55">
        <v>29</v>
      </c>
      <c r="D37" s="55">
        <v>2</v>
      </c>
      <c r="E37" s="55">
        <v>12</v>
      </c>
      <c r="F37" s="60">
        <v>43</v>
      </c>
      <c r="G37" s="60"/>
      <c r="H37" s="55">
        <v>30</v>
      </c>
      <c r="I37" s="55">
        <v>2</v>
      </c>
      <c r="J37" s="55">
        <v>11</v>
      </c>
      <c r="K37" s="60">
        <v>43</v>
      </c>
    </row>
    <row r="38" spans="2:13" x14ac:dyDescent="0.2">
      <c r="B38" s="93">
        <v>2019</v>
      </c>
      <c r="C38" s="55">
        <v>46</v>
      </c>
      <c r="D38" s="55">
        <v>0</v>
      </c>
      <c r="E38" s="55">
        <v>13</v>
      </c>
      <c r="F38" s="60">
        <v>59</v>
      </c>
      <c r="G38" s="60"/>
      <c r="H38" s="55">
        <v>48</v>
      </c>
      <c r="I38" s="55">
        <v>0</v>
      </c>
      <c r="J38" s="55">
        <v>11</v>
      </c>
      <c r="K38" s="60">
        <v>59</v>
      </c>
    </row>
    <row r="39" spans="2:13" x14ac:dyDescent="0.2">
      <c r="B39" s="93">
        <v>2020</v>
      </c>
      <c r="C39" s="55">
        <v>44</v>
      </c>
      <c r="D39" s="55">
        <v>1</v>
      </c>
      <c r="E39" s="55">
        <v>10</v>
      </c>
      <c r="F39" s="60">
        <v>55</v>
      </c>
      <c r="G39" s="60"/>
      <c r="H39" s="55">
        <v>47</v>
      </c>
      <c r="I39" s="55">
        <v>0</v>
      </c>
      <c r="J39" s="55">
        <v>8</v>
      </c>
      <c r="K39" s="60">
        <v>55</v>
      </c>
      <c r="M39" s="95"/>
    </row>
    <row r="40" spans="2:13" x14ac:dyDescent="0.2">
      <c r="B40" s="93">
        <v>2021</v>
      </c>
      <c r="C40" s="55">
        <v>50</v>
      </c>
      <c r="D40" s="55">
        <v>3</v>
      </c>
      <c r="E40" s="55">
        <v>24</v>
      </c>
      <c r="F40" s="60">
        <v>77</v>
      </c>
      <c r="G40" s="60"/>
      <c r="H40" s="55">
        <v>53</v>
      </c>
      <c r="I40" s="55">
        <v>2</v>
      </c>
      <c r="J40" s="55">
        <v>22</v>
      </c>
      <c r="K40" s="60">
        <v>77</v>
      </c>
    </row>
    <row r="41" spans="2:13" x14ac:dyDescent="0.2">
      <c r="B41" s="93">
        <v>2022</v>
      </c>
      <c r="C41" s="55">
        <v>59</v>
      </c>
      <c r="D41" s="55">
        <v>0</v>
      </c>
      <c r="E41" s="55">
        <v>14</v>
      </c>
      <c r="F41" s="60">
        <v>73</v>
      </c>
      <c r="G41" s="60"/>
      <c r="H41" s="55">
        <v>61</v>
      </c>
      <c r="I41" s="55">
        <v>0</v>
      </c>
      <c r="J41" s="55">
        <v>12</v>
      </c>
      <c r="K41" s="60">
        <v>73</v>
      </c>
    </row>
    <row r="42" spans="2:13" ht="13.5" thickBot="1" x14ac:dyDescent="0.25">
      <c r="B42" s="96">
        <v>2023</v>
      </c>
      <c r="C42" s="97">
        <v>50</v>
      </c>
      <c r="D42" s="97">
        <v>1</v>
      </c>
      <c r="E42" s="97">
        <v>13</v>
      </c>
      <c r="F42" s="78">
        <v>64</v>
      </c>
      <c r="G42" s="60"/>
      <c r="H42" s="97">
        <v>53</v>
      </c>
      <c r="I42" s="97">
        <v>3</v>
      </c>
      <c r="J42" s="97">
        <v>8</v>
      </c>
      <c r="K42" s="78">
        <v>64</v>
      </c>
    </row>
    <row r="43" spans="2:13" ht="14.25" customHeight="1" x14ac:dyDescent="0.3">
      <c r="B43" s="236"/>
      <c r="C43" s="236"/>
      <c r="D43" s="236"/>
      <c r="E43" s="236"/>
      <c r="H43" s="98"/>
      <c r="I43" s="71"/>
      <c r="J43" s="71"/>
    </row>
    <row r="44" spans="2:13" ht="14.25" customHeight="1" x14ac:dyDescent="0.3">
      <c r="B44" s="204"/>
      <c r="C44" s="204"/>
      <c r="D44" s="204"/>
      <c r="E44" s="204"/>
      <c r="H44" s="98"/>
      <c r="I44" s="71"/>
      <c r="J44" s="71"/>
    </row>
    <row r="45" spans="2:13" ht="18.75" x14ac:dyDescent="0.3">
      <c r="B45" s="69" t="s">
        <v>95</v>
      </c>
      <c r="C45" s="68"/>
      <c r="D45" s="68"/>
      <c r="E45" s="68"/>
      <c r="H45" s="98"/>
      <c r="I45" s="71"/>
      <c r="J45" s="71"/>
    </row>
    <row r="46" spans="2:13" x14ac:dyDescent="0.2">
      <c r="B46" s="219"/>
      <c r="C46" s="219"/>
      <c r="D46" s="219"/>
      <c r="E46" s="219"/>
      <c r="H46" s="99"/>
      <c r="I46" s="71"/>
      <c r="J46" s="71"/>
    </row>
  </sheetData>
  <mergeCells count="5">
    <mergeCell ref="B9:B10"/>
    <mergeCell ref="C9:F9"/>
    <mergeCell ref="H9:K9"/>
    <mergeCell ref="B43:E43"/>
    <mergeCell ref="B46:E46"/>
  </mergeCells>
  <pageMargins left="0.7" right="0.7" top="0.75" bottom="0.75" header="0.3" footer="0.3"/>
  <pageSetup orientation="portrait" horizontalDpi="1200" verticalDpi="12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zoomScaleNormal="100" workbookViewId="0">
      <selection activeCell="F14" sqref="F14"/>
    </sheetView>
  </sheetViews>
  <sheetFormatPr defaultRowHeight="12.75" x14ac:dyDescent="0.2"/>
  <cols>
    <col min="1" max="1" width="2.85546875" customWidth="1"/>
    <col min="2" max="2" width="29.42578125" customWidth="1"/>
    <col min="3" max="12" width="9.5703125" customWidth="1"/>
    <col min="13" max="13" width="2.7109375" style="71" customWidth="1"/>
    <col min="14" max="14" width="9.5703125" style="71" customWidth="1"/>
    <col min="15" max="23" width="9.5703125" customWidth="1"/>
  </cols>
  <sheetData>
    <row r="1" spans="1:23" x14ac:dyDescent="0.2">
      <c r="A1" s="2"/>
      <c r="B1" s="2"/>
      <c r="C1" s="2"/>
    </row>
    <row r="2" spans="1:23" x14ac:dyDescent="0.2">
      <c r="A2" s="2"/>
      <c r="B2" s="17" t="s">
        <v>319</v>
      </c>
      <c r="C2" s="17"/>
    </row>
    <row r="3" spans="1:23" x14ac:dyDescent="0.2">
      <c r="A3" s="2"/>
      <c r="B3" s="17"/>
      <c r="C3" s="17"/>
      <c r="J3" s="237"/>
      <c r="K3" s="237"/>
      <c r="L3" s="237"/>
      <c r="M3" s="237"/>
      <c r="N3" s="237"/>
      <c r="O3" s="237"/>
      <c r="P3" s="237"/>
      <c r="Q3" s="237"/>
      <c r="R3" s="237"/>
      <c r="S3" s="237"/>
      <c r="T3" s="237"/>
      <c r="U3" s="237"/>
    </row>
    <row r="4" spans="1:23" x14ac:dyDescent="0.2">
      <c r="A4" s="2"/>
      <c r="B4" s="18" t="s">
        <v>77</v>
      </c>
      <c r="C4" s="17"/>
    </row>
    <row r="5" spans="1:23" x14ac:dyDescent="0.2">
      <c r="A5" s="2"/>
      <c r="B5" s="18" t="s">
        <v>78</v>
      </c>
      <c r="C5" s="17"/>
    </row>
    <row r="6" spans="1:23" x14ac:dyDescent="0.2">
      <c r="A6" s="2"/>
      <c r="B6" s="18" t="s">
        <v>267</v>
      </c>
      <c r="C6" s="17"/>
    </row>
    <row r="7" spans="1:23" x14ac:dyDescent="0.2">
      <c r="A7" s="2"/>
      <c r="B7" s="18" t="s">
        <v>96</v>
      </c>
      <c r="C7" s="2"/>
    </row>
    <row r="9" spans="1:23" x14ac:dyDescent="0.2">
      <c r="B9" s="238" t="s">
        <v>229</v>
      </c>
      <c r="C9" s="240" t="s">
        <v>121</v>
      </c>
      <c r="D9" s="240"/>
      <c r="E9" s="240"/>
      <c r="F9" s="240"/>
      <c r="G9" s="240"/>
      <c r="H9" s="240"/>
      <c r="I9" s="240"/>
      <c r="J9" s="240"/>
      <c r="K9" s="240"/>
      <c r="L9" s="240" t="s">
        <v>93</v>
      </c>
      <c r="M9" s="90"/>
      <c r="N9" s="240" t="s">
        <v>122</v>
      </c>
      <c r="O9" s="240"/>
      <c r="P9" s="240"/>
      <c r="Q9" s="240"/>
      <c r="R9" s="240"/>
      <c r="S9" s="240"/>
      <c r="T9" s="240"/>
      <c r="U9" s="240"/>
      <c r="V9" s="240"/>
      <c r="W9" s="240" t="s">
        <v>93</v>
      </c>
    </row>
    <row r="10" spans="1:23" ht="23.25" customHeight="1" x14ac:dyDescent="0.2">
      <c r="B10" s="239"/>
      <c r="C10" s="115" t="s">
        <v>150</v>
      </c>
      <c r="D10" s="116" t="s">
        <v>124</v>
      </c>
      <c r="E10" s="116" t="s">
        <v>125</v>
      </c>
      <c r="F10" s="116" t="s">
        <v>126</v>
      </c>
      <c r="G10" s="116" t="s">
        <v>127</v>
      </c>
      <c r="H10" s="116" t="s">
        <v>128</v>
      </c>
      <c r="I10" s="116" t="s">
        <v>129</v>
      </c>
      <c r="J10" s="116" t="s">
        <v>130</v>
      </c>
      <c r="K10" s="178" t="s">
        <v>132</v>
      </c>
      <c r="L10" s="254"/>
      <c r="M10" s="90"/>
      <c r="N10" s="145" t="s">
        <v>150</v>
      </c>
      <c r="O10" s="116" t="s">
        <v>124</v>
      </c>
      <c r="P10" s="116" t="s">
        <v>125</v>
      </c>
      <c r="Q10" s="116" t="s">
        <v>126</v>
      </c>
      <c r="R10" s="116" t="s">
        <v>127</v>
      </c>
      <c r="S10" s="116" t="s">
        <v>128</v>
      </c>
      <c r="T10" s="116" t="s">
        <v>129</v>
      </c>
      <c r="U10" s="116" t="s">
        <v>130</v>
      </c>
      <c r="V10" s="178" t="s">
        <v>132</v>
      </c>
      <c r="W10" s="254"/>
    </row>
    <row r="11" spans="1:23" x14ac:dyDescent="0.2">
      <c r="B11" s="260" t="s">
        <v>142</v>
      </c>
      <c r="C11" s="260"/>
      <c r="D11" s="260"/>
      <c r="E11" s="260"/>
      <c r="F11" s="260"/>
      <c r="G11" s="260"/>
      <c r="H11" s="260"/>
      <c r="I11" s="260"/>
      <c r="J11" s="260"/>
      <c r="K11" s="260"/>
      <c r="L11" s="260"/>
      <c r="M11" s="180"/>
      <c r="N11" s="257"/>
      <c r="O11" s="257"/>
      <c r="P11" s="257"/>
      <c r="Q11" s="257"/>
      <c r="R11" s="257"/>
      <c r="S11" s="257"/>
      <c r="T11" s="257"/>
      <c r="U11" s="257"/>
      <c r="V11" s="257"/>
      <c r="W11" s="257"/>
    </row>
    <row r="12" spans="1:23" x14ac:dyDescent="0.2">
      <c r="B12" s="191" t="s">
        <v>230</v>
      </c>
      <c r="C12" s="57">
        <v>0</v>
      </c>
      <c r="D12" s="57">
        <v>0</v>
      </c>
      <c r="E12" s="57">
        <v>0</v>
      </c>
      <c r="F12" s="57">
        <v>0</v>
      </c>
      <c r="G12" s="57">
        <v>0</v>
      </c>
      <c r="H12" s="57">
        <v>0</v>
      </c>
      <c r="I12" s="57">
        <v>0</v>
      </c>
      <c r="J12" s="57">
        <v>0</v>
      </c>
      <c r="K12" s="57">
        <v>0</v>
      </c>
      <c r="L12" s="118">
        <v>0</v>
      </c>
      <c r="M12" s="180"/>
      <c r="N12" s="57">
        <v>3</v>
      </c>
      <c r="O12" s="57">
        <v>2</v>
      </c>
      <c r="P12" s="57">
        <v>0</v>
      </c>
      <c r="Q12" s="57">
        <v>0</v>
      </c>
      <c r="R12" s="57">
        <v>0</v>
      </c>
      <c r="S12" s="57">
        <v>0</v>
      </c>
      <c r="T12" s="57">
        <v>0</v>
      </c>
      <c r="U12" s="57">
        <v>0</v>
      </c>
      <c r="V12" s="57">
        <v>1</v>
      </c>
      <c r="W12" s="118">
        <v>6</v>
      </c>
    </row>
    <row r="13" spans="1:23" x14ac:dyDescent="0.2">
      <c r="B13" s="53" t="s">
        <v>231</v>
      </c>
      <c r="C13" s="57">
        <v>1</v>
      </c>
      <c r="D13" s="57">
        <v>0</v>
      </c>
      <c r="E13" s="57">
        <v>0</v>
      </c>
      <c r="F13" s="57">
        <v>0</v>
      </c>
      <c r="G13" s="57">
        <v>2</v>
      </c>
      <c r="H13" s="57">
        <v>0</v>
      </c>
      <c r="I13" s="57">
        <v>0</v>
      </c>
      <c r="J13" s="57">
        <v>0</v>
      </c>
      <c r="K13" s="57">
        <v>0</v>
      </c>
      <c r="L13" s="118">
        <v>3</v>
      </c>
      <c r="M13" s="180"/>
      <c r="N13" s="57">
        <v>0</v>
      </c>
      <c r="O13" s="57">
        <v>3</v>
      </c>
      <c r="P13" s="57">
        <v>1</v>
      </c>
      <c r="Q13" s="57">
        <v>1</v>
      </c>
      <c r="R13" s="57">
        <v>0</v>
      </c>
      <c r="S13" s="57">
        <v>0</v>
      </c>
      <c r="T13" s="57">
        <v>0</v>
      </c>
      <c r="U13" s="57">
        <v>1</v>
      </c>
      <c r="V13" s="57">
        <v>0</v>
      </c>
      <c r="W13" s="118">
        <v>6</v>
      </c>
    </row>
    <row r="14" spans="1:23" x14ac:dyDescent="0.2">
      <c r="B14" s="53" t="s">
        <v>232</v>
      </c>
      <c r="C14" s="57">
        <v>0</v>
      </c>
      <c r="D14" s="57">
        <v>2</v>
      </c>
      <c r="E14" s="57">
        <v>3</v>
      </c>
      <c r="F14" s="57">
        <v>2</v>
      </c>
      <c r="G14" s="57">
        <v>1</v>
      </c>
      <c r="H14" s="57">
        <v>1</v>
      </c>
      <c r="I14" s="57">
        <v>0</v>
      </c>
      <c r="J14" s="57">
        <v>0</v>
      </c>
      <c r="K14" s="57">
        <v>0</v>
      </c>
      <c r="L14" s="118">
        <v>9</v>
      </c>
      <c r="M14" s="180"/>
      <c r="N14" s="57">
        <v>2</v>
      </c>
      <c r="O14" s="57">
        <v>0</v>
      </c>
      <c r="P14" s="57">
        <v>0</v>
      </c>
      <c r="Q14" s="57">
        <v>0</v>
      </c>
      <c r="R14" s="57">
        <v>1</v>
      </c>
      <c r="S14" s="57">
        <v>1</v>
      </c>
      <c r="T14" s="57">
        <v>0</v>
      </c>
      <c r="U14" s="57">
        <v>0</v>
      </c>
      <c r="V14" s="57">
        <v>1</v>
      </c>
      <c r="W14" s="118">
        <v>5</v>
      </c>
    </row>
    <row r="15" spans="1:23" x14ac:dyDescent="0.2">
      <c r="B15" s="53" t="s">
        <v>233</v>
      </c>
      <c r="C15" s="57">
        <v>0</v>
      </c>
      <c r="D15" s="57">
        <v>0</v>
      </c>
      <c r="E15" s="57">
        <v>0</v>
      </c>
      <c r="F15" s="57">
        <v>1</v>
      </c>
      <c r="G15" s="57">
        <v>1</v>
      </c>
      <c r="H15" s="57">
        <v>0</v>
      </c>
      <c r="I15" s="57">
        <v>0</v>
      </c>
      <c r="J15" s="57">
        <v>0</v>
      </c>
      <c r="K15" s="57">
        <v>0</v>
      </c>
      <c r="L15" s="118">
        <v>2</v>
      </c>
      <c r="M15" s="180"/>
      <c r="N15" s="57">
        <v>0</v>
      </c>
      <c r="O15" s="57">
        <v>0</v>
      </c>
      <c r="P15" s="57">
        <v>0</v>
      </c>
      <c r="Q15" s="57">
        <v>0</v>
      </c>
      <c r="R15" s="57">
        <v>0</v>
      </c>
      <c r="S15" s="57">
        <v>1</v>
      </c>
      <c r="T15" s="57">
        <v>0</v>
      </c>
      <c r="U15" s="57">
        <v>0</v>
      </c>
      <c r="V15" s="57">
        <v>1</v>
      </c>
      <c r="W15" s="118">
        <v>2</v>
      </c>
    </row>
    <row r="16" spans="1:23" x14ac:dyDescent="0.2">
      <c r="B16" s="53" t="s">
        <v>234</v>
      </c>
      <c r="C16" s="57">
        <v>0</v>
      </c>
      <c r="D16" s="57">
        <v>0</v>
      </c>
      <c r="E16" s="57">
        <v>0</v>
      </c>
      <c r="F16" s="57">
        <v>0</v>
      </c>
      <c r="G16" s="57">
        <v>0</v>
      </c>
      <c r="H16" s="57">
        <v>0</v>
      </c>
      <c r="I16" s="57">
        <v>0</v>
      </c>
      <c r="J16" s="57">
        <v>1</v>
      </c>
      <c r="K16" s="57">
        <v>0</v>
      </c>
      <c r="L16" s="118">
        <v>1</v>
      </c>
      <c r="M16" s="180"/>
      <c r="N16" s="57">
        <v>0</v>
      </c>
      <c r="O16" s="57">
        <v>0</v>
      </c>
      <c r="P16" s="57">
        <v>3</v>
      </c>
      <c r="Q16" s="57">
        <v>0</v>
      </c>
      <c r="R16" s="57">
        <v>0</v>
      </c>
      <c r="S16" s="57">
        <v>0</v>
      </c>
      <c r="T16" s="57">
        <v>1</v>
      </c>
      <c r="U16" s="57">
        <v>0</v>
      </c>
      <c r="V16" s="57">
        <v>0</v>
      </c>
      <c r="W16" s="118">
        <v>4</v>
      </c>
    </row>
    <row r="17" spans="2:23" x14ac:dyDescent="0.2">
      <c r="B17" s="53" t="s">
        <v>235</v>
      </c>
      <c r="C17" s="57">
        <v>0</v>
      </c>
      <c r="D17" s="57">
        <v>0</v>
      </c>
      <c r="E17" s="57">
        <v>0</v>
      </c>
      <c r="F17" s="57">
        <v>0</v>
      </c>
      <c r="G17" s="57">
        <v>0</v>
      </c>
      <c r="H17" s="57">
        <v>0</v>
      </c>
      <c r="I17" s="57">
        <v>0</v>
      </c>
      <c r="J17" s="57">
        <v>0</v>
      </c>
      <c r="K17" s="57">
        <v>0</v>
      </c>
      <c r="L17" s="118">
        <v>0</v>
      </c>
      <c r="M17" s="180"/>
      <c r="N17" s="57">
        <v>0</v>
      </c>
      <c r="O17" s="57">
        <v>0</v>
      </c>
      <c r="P17" s="57">
        <v>0</v>
      </c>
      <c r="Q17" s="57">
        <v>0</v>
      </c>
      <c r="R17" s="57">
        <v>0</v>
      </c>
      <c r="S17" s="57">
        <v>0</v>
      </c>
      <c r="T17" s="57">
        <v>1</v>
      </c>
      <c r="U17" s="57">
        <v>0</v>
      </c>
      <c r="V17" s="57">
        <v>0</v>
      </c>
      <c r="W17" s="118">
        <v>1</v>
      </c>
    </row>
    <row r="18" spans="2:23" x14ac:dyDescent="0.2">
      <c r="B18" s="53" t="s">
        <v>236</v>
      </c>
      <c r="C18" s="57">
        <v>1</v>
      </c>
      <c r="D18" s="57">
        <v>0</v>
      </c>
      <c r="E18" s="57">
        <v>1</v>
      </c>
      <c r="F18" s="57">
        <v>0</v>
      </c>
      <c r="G18" s="57">
        <v>0</v>
      </c>
      <c r="H18" s="57">
        <v>0</v>
      </c>
      <c r="I18" s="57">
        <v>1</v>
      </c>
      <c r="J18" s="57">
        <v>0</v>
      </c>
      <c r="K18" s="57">
        <v>0</v>
      </c>
      <c r="L18" s="118">
        <v>3</v>
      </c>
      <c r="M18" s="180"/>
      <c r="N18" s="57">
        <v>0</v>
      </c>
      <c r="O18" s="57">
        <v>0</v>
      </c>
      <c r="P18" s="57">
        <v>1</v>
      </c>
      <c r="Q18" s="57">
        <v>0</v>
      </c>
      <c r="R18" s="57">
        <v>0</v>
      </c>
      <c r="S18" s="57">
        <v>0</v>
      </c>
      <c r="T18" s="57">
        <v>0</v>
      </c>
      <c r="U18" s="57">
        <v>0</v>
      </c>
      <c r="V18" s="57">
        <v>0</v>
      </c>
      <c r="W18" s="118">
        <v>1</v>
      </c>
    </row>
    <row r="19" spans="2:23" x14ac:dyDescent="0.2">
      <c r="B19" s="53" t="s">
        <v>237</v>
      </c>
      <c r="C19" s="57">
        <v>0</v>
      </c>
      <c r="D19" s="57">
        <v>0</v>
      </c>
      <c r="E19" s="57">
        <v>0</v>
      </c>
      <c r="F19" s="57">
        <v>0</v>
      </c>
      <c r="G19" s="57">
        <v>0</v>
      </c>
      <c r="H19" s="57">
        <v>0</v>
      </c>
      <c r="I19" s="57">
        <v>0</v>
      </c>
      <c r="J19" s="57">
        <v>0</v>
      </c>
      <c r="K19" s="57">
        <v>0</v>
      </c>
      <c r="L19" s="118">
        <v>0</v>
      </c>
      <c r="M19" s="180"/>
      <c r="N19" s="57">
        <v>0</v>
      </c>
      <c r="O19" s="57">
        <v>0</v>
      </c>
      <c r="P19" s="57">
        <v>0</v>
      </c>
      <c r="Q19" s="57">
        <v>0</v>
      </c>
      <c r="R19" s="57">
        <v>0</v>
      </c>
      <c r="S19" s="57">
        <v>0</v>
      </c>
      <c r="T19" s="57">
        <v>0</v>
      </c>
      <c r="U19" s="57">
        <v>0</v>
      </c>
      <c r="V19" s="57">
        <v>0</v>
      </c>
      <c r="W19" s="118">
        <v>0</v>
      </c>
    </row>
    <row r="20" spans="2:23" x14ac:dyDescent="0.2">
      <c r="B20" s="53" t="s">
        <v>238</v>
      </c>
      <c r="C20" s="57">
        <v>1</v>
      </c>
      <c r="D20" s="57">
        <v>1</v>
      </c>
      <c r="E20" s="57">
        <v>0</v>
      </c>
      <c r="F20" s="57">
        <v>0</v>
      </c>
      <c r="G20" s="57">
        <v>0</v>
      </c>
      <c r="H20" s="57">
        <v>0</v>
      </c>
      <c r="I20" s="57">
        <v>0</v>
      </c>
      <c r="J20" s="57">
        <v>0</v>
      </c>
      <c r="K20" s="57">
        <v>0</v>
      </c>
      <c r="L20" s="118">
        <v>2</v>
      </c>
      <c r="M20" s="180"/>
      <c r="N20" s="57">
        <v>0</v>
      </c>
      <c r="O20" s="57">
        <v>0</v>
      </c>
      <c r="P20" s="57">
        <v>1</v>
      </c>
      <c r="Q20" s="57">
        <v>0</v>
      </c>
      <c r="R20" s="57">
        <v>0</v>
      </c>
      <c r="S20" s="57">
        <v>0</v>
      </c>
      <c r="T20" s="57">
        <v>0</v>
      </c>
      <c r="U20" s="57">
        <v>0</v>
      </c>
      <c r="V20" s="57">
        <v>0</v>
      </c>
      <c r="W20" s="118">
        <v>1</v>
      </c>
    </row>
    <row r="21" spans="2:23" x14ac:dyDescent="0.2">
      <c r="B21" s="53" t="s">
        <v>239</v>
      </c>
      <c r="C21" s="57">
        <v>0</v>
      </c>
      <c r="D21" s="57">
        <v>0</v>
      </c>
      <c r="E21" s="57">
        <v>0</v>
      </c>
      <c r="F21" s="57">
        <v>0</v>
      </c>
      <c r="G21" s="57">
        <v>0</v>
      </c>
      <c r="H21" s="57">
        <v>0</v>
      </c>
      <c r="I21" s="57">
        <v>0</v>
      </c>
      <c r="J21" s="57">
        <v>0</v>
      </c>
      <c r="K21" s="57">
        <v>0</v>
      </c>
      <c r="L21" s="118">
        <v>0</v>
      </c>
      <c r="M21" s="180"/>
      <c r="N21" s="57">
        <v>0</v>
      </c>
      <c r="O21" s="57">
        <v>0</v>
      </c>
      <c r="P21" s="57">
        <v>0</v>
      </c>
      <c r="Q21" s="57">
        <v>0</v>
      </c>
      <c r="R21" s="57">
        <v>0</v>
      </c>
      <c r="S21" s="57">
        <v>0</v>
      </c>
      <c r="T21" s="57">
        <v>0</v>
      </c>
      <c r="U21" s="57">
        <v>0</v>
      </c>
      <c r="V21" s="57">
        <v>0</v>
      </c>
      <c r="W21" s="118">
        <v>0</v>
      </c>
    </row>
    <row r="22" spans="2:23" x14ac:dyDescent="0.2">
      <c r="B22" s="53" t="s">
        <v>240</v>
      </c>
      <c r="C22" s="57">
        <v>0</v>
      </c>
      <c r="D22" s="57">
        <v>0</v>
      </c>
      <c r="E22" s="57">
        <v>0</v>
      </c>
      <c r="F22" s="57">
        <v>0</v>
      </c>
      <c r="G22" s="57">
        <v>0</v>
      </c>
      <c r="H22" s="57">
        <v>1</v>
      </c>
      <c r="I22" s="57">
        <v>0</v>
      </c>
      <c r="J22" s="57">
        <v>0</v>
      </c>
      <c r="K22" s="57">
        <v>0</v>
      </c>
      <c r="L22" s="118">
        <v>1</v>
      </c>
      <c r="M22" s="180"/>
      <c r="N22" s="57">
        <v>0</v>
      </c>
      <c r="O22" s="57">
        <v>0</v>
      </c>
      <c r="P22" s="57">
        <v>0</v>
      </c>
      <c r="Q22" s="57">
        <v>0</v>
      </c>
      <c r="R22" s="57">
        <v>0</v>
      </c>
      <c r="S22" s="57">
        <v>0</v>
      </c>
      <c r="T22" s="57">
        <v>0</v>
      </c>
      <c r="U22" s="57">
        <v>0</v>
      </c>
      <c r="V22" s="57">
        <v>0</v>
      </c>
      <c r="W22" s="118">
        <v>0</v>
      </c>
    </row>
    <row r="23" spans="2:23" x14ac:dyDescent="0.2">
      <c r="B23" s="53" t="s">
        <v>241</v>
      </c>
      <c r="C23" s="57">
        <v>0</v>
      </c>
      <c r="D23" s="57">
        <v>0</v>
      </c>
      <c r="E23" s="57">
        <v>0</v>
      </c>
      <c r="F23" s="57">
        <v>0</v>
      </c>
      <c r="G23" s="57">
        <v>0</v>
      </c>
      <c r="H23" s="57">
        <v>0</v>
      </c>
      <c r="I23" s="57">
        <v>0</v>
      </c>
      <c r="J23" s="57">
        <v>0</v>
      </c>
      <c r="K23" s="57">
        <v>0</v>
      </c>
      <c r="L23" s="118">
        <v>0</v>
      </c>
      <c r="M23" s="180"/>
      <c r="N23" s="57">
        <v>0</v>
      </c>
      <c r="O23" s="57">
        <v>0</v>
      </c>
      <c r="P23" s="57">
        <v>0</v>
      </c>
      <c r="Q23" s="57">
        <v>0</v>
      </c>
      <c r="R23" s="57">
        <v>0</v>
      </c>
      <c r="S23" s="57">
        <v>0</v>
      </c>
      <c r="T23" s="57">
        <v>0</v>
      </c>
      <c r="U23" s="57">
        <v>0</v>
      </c>
      <c r="V23" s="57">
        <v>0</v>
      </c>
      <c r="W23" s="118">
        <v>0</v>
      </c>
    </row>
    <row r="24" spans="2:23" x14ac:dyDescent="0.2">
      <c r="B24" s="53" t="s">
        <v>242</v>
      </c>
      <c r="C24" s="57">
        <v>0</v>
      </c>
      <c r="D24" s="57">
        <v>0</v>
      </c>
      <c r="E24" s="57">
        <v>0</v>
      </c>
      <c r="F24" s="57">
        <v>1</v>
      </c>
      <c r="G24" s="57">
        <v>0</v>
      </c>
      <c r="H24" s="57">
        <v>0</v>
      </c>
      <c r="I24" s="57">
        <v>0</v>
      </c>
      <c r="J24" s="57">
        <v>0</v>
      </c>
      <c r="K24" s="57">
        <v>0</v>
      </c>
      <c r="L24" s="118">
        <v>1</v>
      </c>
      <c r="M24" s="180"/>
      <c r="N24" s="57">
        <v>0</v>
      </c>
      <c r="O24" s="57">
        <v>0</v>
      </c>
      <c r="P24" s="57">
        <v>1</v>
      </c>
      <c r="Q24" s="57">
        <v>0</v>
      </c>
      <c r="R24" s="57">
        <v>0</v>
      </c>
      <c r="S24" s="57">
        <v>0</v>
      </c>
      <c r="T24" s="57">
        <v>0</v>
      </c>
      <c r="U24" s="57">
        <v>0</v>
      </c>
      <c r="V24" s="57">
        <v>0</v>
      </c>
      <c r="W24" s="118">
        <v>1</v>
      </c>
    </row>
    <row r="25" spans="2:23" x14ac:dyDescent="0.2">
      <c r="B25" s="53" t="s">
        <v>243</v>
      </c>
      <c r="C25" s="57">
        <v>0</v>
      </c>
      <c r="D25" s="57">
        <v>1</v>
      </c>
      <c r="E25" s="57">
        <v>1</v>
      </c>
      <c r="F25" s="57">
        <v>0</v>
      </c>
      <c r="G25" s="57">
        <v>0</v>
      </c>
      <c r="H25" s="57">
        <v>0</v>
      </c>
      <c r="I25" s="57">
        <v>0</v>
      </c>
      <c r="J25" s="57">
        <v>0</v>
      </c>
      <c r="K25" s="57">
        <v>0</v>
      </c>
      <c r="L25" s="118">
        <v>2</v>
      </c>
      <c r="M25" s="180"/>
      <c r="N25" s="57">
        <v>0</v>
      </c>
      <c r="O25" s="57">
        <v>0</v>
      </c>
      <c r="P25" s="57">
        <v>0</v>
      </c>
      <c r="Q25" s="57">
        <v>0</v>
      </c>
      <c r="R25" s="57">
        <v>0</v>
      </c>
      <c r="S25" s="57">
        <v>0</v>
      </c>
      <c r="T25" s="57">
        <v>0</v>
      </c>
      <c r="U25" s="57">
        <v>0</v>
      </c>
      <c r="V25" s="57">
        <v>0</v>
      </c>
      <c r="W25" s="118">
        <v>0</v>
      </c>
    </row>
    <row r="26" spans="2:23" x14ac:dyDescent="0.2">
      <c r="B26" s="53" t="s">
        <v>244</v>
      </c>
      <c r="C26" s="57">
        <v>0</v>
      </c>
      <c r="D26" s="57">
        <v>0</v>
      </c>
      <c r="E26" s="57">
        <v>0</v>
      </c>
      <c r="F26" s="57">
        <v>2</v>
      </c>
      <c r="G26" s="57">
        <v>0</v>
      </c>
      <c r="H26" s="57">
        <v>0</v>
      </c>
      <c r="I26" s="57">
        <v>0</v>
      </c>
      <c r="J26" s="57">
        <v>0</v>
      </c>
      <c r="K26" s="57">
        <v>0</v>
      </c>
      <c r="L26" s="118">
        <v>2</v>
      </c>
      <c r="M26" s="180"/>
      <c r="N26" s="57">
        <v>0</v>
      </c>
      <c r="O26" s="57">
        <v>0</v>
      </c>
      <c r="P26" s="57">
        <v>0</v>
      </c>
      <c r="Q26" s="57">
        <v>0</v>
      </c>
      <c r="R26" s="57">
        <v>1</v>
      </c>
      <c r="S26" s="57">
        <v>0</v>
      </c>
      <c r="T26" s="57">
        <v>0</v>
      </c>
      <c r="U26" s="57">
        <v>0</v>
      </c>
      <c r="V26" s="57">
        <v>0</v>
      </c>
      <c r="W26" s="118">
        <v>1</v>
      </c>
    </row>
    <row r="27" spans="2:23" x14ac:dyDescent="0.2">
      <c r="B27" s="53" t="s">
        <v>245</v>
      </c>
      <c r="C27" s="57">
        <v>1</v>
      </c>
      <c r="D27" s="57">
        <v>0</v>
      </c>
      <c r="E27" s="57">
        <v>1</v>
      </c>
      <c r="F27" s="57">
        <v>0</v>
      </c>
      <c r="G27" s="57">
        <v>2</v>
      </c>
      <c r="H27" s="57">
        <v>0</v>
      </c>
      <c r="I27" s="57">
        <v>0</v>
      </c>
      <c r="J27" s="57">
        <v>0</v>
      </c>
      <c r="K27" s="57">
        <v>0</v>
      </c>
      <c r="L27" s="118">
        <v>4</v>
      </c>
      <c r="M27" s="180"/>
      <c r="N27" s="57">
        <v>0</v>
      </c>
      <c r="O27" s="57">
        <v>0</v>
      </c>
      <c r="P27" s="57">
        <v>0</v>
      </c>
      <c r="Q27" s="57">
        <v>1</v>
      </c>
      <c r="R27" s="57">
        <v>0</v>
      </c>
      <c r="S27" s="57">
        <v>1</v>
      </c>
      <c r="T27" s="57">
        <v>1</v>
      </c>
      <c r="U27" s="57">
        <v>0</v>
      </c>
      <c r="V27" s="57">
        <v>0</v>
      </c>
      <c r="W27" s="118">
        <v>3</v>
      </c>
    </row>
    <row r="28" spans="2:23" x14ac:dyDescent="0.2">
      <c r="B28" s="53" t="s">
        <v>216</v>
      </c>
      <c r="C28" s="57">
        <v>1</v>
      </c>
      <c r="D28" s="57">
        <v>2</v>
      </c>
      <c r="E28" s="57">
        <v>2</v>
      </c>
      <c r="F28" s="57">
        <v>1</v>
      </c>
      <c r="G28" s="57">
        <v>0</v>
      </c>
      <c r="H28" s="57">
        <v>1</v>
      </c>
      <c r="I28" s="57">
        <v>0</v>
      </c>
      <c r="J28" s="57">
        <v>0</v>
      </c>
      <c r="K28" s="57">
        <v>1</v>
      </c>
      <c r="L28" s="118">
        <v>8</v>
      </c>
      <c r="M28" s="180"/>
      <c r="N28" s="57">
        <v>0</v>
      </c>
      <c r="O28" s="57">
        <v>1</v>
      </c>
      <c r="P28" s="57">
        <v>2</v>
      </c>
      <c r="Q28" s="57">
        <v>1</v>
      </c>
      <c r="R28" s="57">
        <v>1</v>
      </c>
      <c r="S28" s="57">
        <v>1</v>
      </c>
      <c r="T28" s="57">
        <v>0</v>
      </c>
      <c r="U28" s="57">
        <v>0</v>
      </c>
      <c r="V28" s="57">
        <v>1</v>
      </c>
      <c r="W28" s="118">
        <v>7</v>
      </c>
    </row>
    <row r="29" spans="2:23" x14ac:dyDescent="0.2">
      <c r="B29" s="119" t="s">
        <v>93</v>
      </c>
      <c r="C29" s="118">
        <v>5</v>
      </c>
      <c r="D29" s="118">
        <v>6</v>
      </c>
      <c r="E29" s="118">
        <v>8</v>
      </c>
      <c r="F29" s="118">
        <v>7</v>
      </c>
      <c r="G29" s="118">
        <v>6</v>
      </c>
      <c r="H29" s="118">
        <v>3</v>
      </c>
      <c r="I29" s="118">
        <v>1</v>
      </c>
      <c r="J29" s="118">
        <v>1</v>
      </c>
      <c r="K29" s="118">
        <v>1</v>
      </c>
      <c r="L29" s="118">
        <v>38</v>
      </c>
      <c r="M29" s="180"/>
      <c r="N29" s="118">
        <v>5</v>
      </c>
      <c r="O29" s="118">
        <v>6</v>
      </c>
      <c r="P29" s="118">
        <v>9</v>
      </c>
      <c r="Q29" s="118">
        <v>3</v>
      </c>
      <c r="R29" s="118">
        <v>3</v>
      </c>
      <c r="S29" s="118">
        <v>4</v>
      </c>
      <c r="T29" s="118">
        <v>3</v>
      </c>
      <c r="U29" s="118">
        <v>1</v>
      </c>
      <c r="V29" s="118">
        <v>4</v>
      </c>
      <c r="W29" s="118">
        <v>38</v>
      </c>
    </row>
    <row r="30" spans="2:23" x14ac:dyDescent="0.2">
      <c r="B30" s="257" t="s">
        <v>156</v>
      </c>
      <c r="C30" s="257"/>
      <c r="D30" s="257"/>
      <c r="E30" s="257"/>
      <c r="F30" s="257"/>
      <c r="G30" s="257"/>
      <c r="H30" s="257"/>
      <c r="I30" s="257"/>
      <c r="J30" s="257"/>
      <c r="K30" s="257"/>
      <c r="L30" s="257"/>
      <c r="M30" s="180"/>
      <c r="N30" s="257"/>
      <c r="O30" s="257"/>
      <c r="P30" s="257"/>
      <c r="Q30" s="257"/>
      <c r="R30" s="257"/>
      <c r="S30" s="257"/>
      <c r="T30" s="257"/>
      <c r="U30" s="257"/>
      <c r="V30" s="257"/>
      <c r="W30" s="257"/>
    </row>
    <row r="31" spans="2:23" ht="14.25" customHeight="1" x14ac:dyDescent="0.2">
      <c r="B31" s="191" t="s">
        <v>230</v>
      </c>
      <c r="C31" s="57">
        <v>3</v>
      </c>
      <c r="D31" s="57">
        <v>0</v>
      </c>
      <c r="E31" s="57">
        <v>0</v>
      </c>
      <c r="F31" s="57">
        <v>2</v>
      </c>
      <c r="G31" s="57">
        <v>1</v>
      </c>
      <c r="H31" s="57">
        <v>0</v>
      </c>
      <c r="I31" s="57">
        <v>0</v>
      </c>
      <c r="J31" s="57">
        <v>0</v>
      </c>
      <c r="K31" s="57">
        <v>0</v>
      </c>
      <c r="L31" s="118">
        <v>6</v>
      </c>
      <c r="M31" s="180"/>
      <c r="N31" s="57">
        <v>0</v>
      </c>
      <c r="O31" s="57">
        <v>2</v>
      </c>
      <c r="P31" s="57">
        <v>3</v>
      </c>
      <c r="Q31" s="57">
        <v>1</v>
      </c>
      <c r="R31" s="57">
        <v>0</v>
      </c>
      <c r="S31" s="57">
        <v>0</v>
      </c>
      <c r="T31" s="57">
        <v>1</v>
      </c>
      <c r="U31" s="57">
        <v>0</v>
      </c>
      <c r="V31" s="57">
        <v>1</v>
      </c>
      <c r="W31" s="118">
        <v>8</v>
      </c>
    </row>
    <row r="32" spans="2:23" x14ac:dyDescent="0.2">
      <c r="B32" s="53" t="s">
        <v>231</v>
      </c>
      <c r="C32" s="57">
        <v>0</v>
      </c>
      <c r="D32" s="57">
        <v>0</v>
      </c>
      <c r="E32" s="57">
        <v>0</v>
      </c>
      <c r="F32" s="57">
        <v>0</v>
      </c>
      <c r="G32" s="57">
        <v>0</v>
      </c>
      <c r="H32" s="57">
        <v>0</v>
      </c>
      <c r="I32" s="57">
        <v>0</v>
      </c>
      <c r="J32" s="57">
        <v>0</v>
      </c>
      <c r="K32" s="57">
        <v>0</v>
      </c>
      <c r="L32" s="118">
        <v>0</v>
      </c>
      <c r="M32" s="180"/>
      <c r="N32" s="57">
        <v>0</v>
      </c>
      <c r="O32" s="57">
        <v>0</v>
      </c>
      <c r="P32" s="57">
        <v>0</v>
      </c>
      <c r="Q32" s="57">
        <v>2</v>
      </c>
      <c r="R32" s="57">
        <v>0</v>
      </c>
      <c r="S32" s="57">
        <v>0</v>
      </c>
      <c r="T32" s="57">
        <v>1</v>
      </c>
      <c r="U32" s="57">
        <v>1</v>
      </c>
      <c r="V32" s="57">
        <v>0</v>
      </c>
      <c r="W32" s="118">
        <v>4</v>
      </c>
    </row>
    <row r="33" spans="2:23" x14ac:dyDescent="0.2">
      <c r="B33" s="53" t="s">
        <v>232</v>
      </c>
      <c r="C33" s="57">
        <v>1</v>
      </c>
      <c r="D33" s="57">
        <v>1</v>
      </c>
      <c r="E33" s="57">
        <v>0</v>
      </c>
      <c r="F33" s="57">
        <v>3</v>
      </c>
      <c r="G33" s="57">
        <v>2</v>
      </c>
      <c r="H33" s="57">
        <v>1</v>
      </c>
      <c r="I33" s="57">
        <v>0</v>
      </c>
      <c r="J33" s="57">
        <v>0</v>
      </c>
      <c r="K33" s="57">
        <v>0</v>
      </c>
      <c r="L33" s="118">
        <v>8</v>
      </c>
      <c r="M33" s="180"/>
      <c r="N33" s="57">
        <v>1</v>
      </c>
      <c r="O33" s="57">
        <v>2</v>
      </c>
      <c r="P33" s="57">
        <v>0</v>
      </c>
      <c r="Q33" s="57">
        <v>1</v>
      </c>
      <c r="R33" s="57">
        <v>1</v>
      </c>
      <c r="S33" s="57">
        <v>1</v>
      </c>
      <c r="T33" s="57">
        <v>0</v>
      </c>
      <c r="U33" s="57">
        <v>0</v>
      </c>
      <c r="V33" s="57">
        <v>1</v>
      </c>
      <c r="W33" s="118">
        <v>7</v>
      </c>
    </row>
    <row r="34" spans="2:23" x14ac:dyDescent="0.2">
      <c r="B34" s="53" t="s">
        <v>233</v>
      </c>
      <c r="C34" s="57">
        <v>0</v>
      </c>
      <c r="D34" s="57">
        <v>3</v>
      </c>
      <c r="E34" s="57">
        <v>1</v>
      </c>
      <c r="F34" s="57">
        <v>0</v>
      </c>
      <c r="G34" s="57">
        <v>0</v>
      </c>
      <c r="H34" s="57">
        <v>0</v>
      </c>
      <c r="I34" s="57">
        <v>0</v>
      </c>
      <c r="J34" s="57">
        <v>0</v>
      </c>
      <c r="K34" s="57">
        <v>0</v>
      </c>
      <c r="L34" s="118">
        <v>4</v>
      </c>
      <c r="M34" s="180"/>
      <c r="N34" s="57">
        <v>0</v>
      </c>
      <c r="O34" s="57">
        <v>0</v>
      </c>
      <c r="P34" s="57">
        <v>0</v>
      </c>
      <c r="Q34" s="57">
        <v>0</v>
      </c>
      <c r="R34" s="57">
        <v>0</v>
      </c>
      <c r="S34" s="57">
        <v>0</v>
      </c>
      <c r="T34" s="57">
        <v>0</v>
      </c>
      <c r="U34" s="57">
        <v>0</v>
      </c>
      <c r="V34" s="57">
        <v>0</v>
      </c>
      <c r="W34" s="118">
        <v>0</v>
      </c>
    </row>
    <row r="35" spans="2:23" x14ac:dyDescent="0.2">
      <c r="B35" s="53" t="s">
        <v>234</v>
      </c>
      <c r="C35" s="57">
        <v>2</v>
      </c>
      <c r="D35" s="57">
        <v>0</v>
      </c>
      <c r="E35" s="57">
        <v>0</v>
      </c>
      <c r="F35" s="57">
        <v>1</v>
      </c>
      <c r="G35" s="57">
        <v>0</v>
      </c>
      <c r="H35" s="57">
        <v>0</v>
      </c>
      <c r="I35" s="57">
        <v>0</v>
      </c>
      <c r="J35" s="57">
        <v>1</v>
      </c>
      <c r="K35" s="57">
        <v>0</v>
      </c>
      <c r="L35" s="118">
        <v>4</v>
      </c>
      <c r="M35" s="180"/>
      <c r="N35" s="57">
        <v>0</v>
      </c>
      <c r="O35" s="57">
        <v>0</v>
      </c>
      <c r="P35" s="57">
        <v>0</v>
      </c>
      <c r="Q35" s="57">
        <v>0</v>
      </c>
      <c r="R35" s="57">
        <v>0</v>
      </c>
      <c r="S35" s="57">
        <v>0</v>
      </c>
      <c r="T35" s="57">
        <v>0</v>
      </c>
      <c r="U35" s="57">
        <v>0</v>
      </c>
      <c r="V35" s="57">
        <v>0</v>
      </c>
      <c r="W35" s="118">
        <v>0</v>
      </c>
    </row>
    <row r="36" spans="2:23" x14ac:dyDescent="0.2">
      <c r="B36" s="53" t="s">
        <v>235</v>
      </c>
      <c r="C36" s="57">
        <v>0</v>
      </c>
      <c r="D36" s="57">
        <v>0</v>
      </c>
      <c r="E36" s="57">
        <v>1</v>
      </c>
      <c r="F36" s="57">
        <v>0</v>
      </c>
      <c r="G36" s="57">
        <v>0</v>
      </c>
      <c r="H36" s="57">
        <v>0</v>
      </c>
      <c r="I36" s="57">
        <v>0</v>
      </c>
      <c r="J36" s="57">
        <v>0</v>
      </c>
      <c r="K36" s="57">
        <v>0</v>
      </c>
      <c r="L36" s="118">
        <v>1</v>
      </c>
      <c r="M36" s="180"/>
      <c r="N36" s="57">
        <v>0</v>
      </c>
      <c r="O36" s="57">
        <v>0</v>
      </c>
      <c r="P36" s="57">
        <v>0</v>
      </c>
      <c r="Q36" s="57">
        <v>3</v>
      </c>
      <c r="R36" s="57">
        <v>0</v>
      </c>
      <c r="S36" s="57">
        <v>0</v>
      </c>
      <c r="T36" s="57">
        <v>0</v>
      </c>
      <c r="U36" s="57">
        <v>0</v>
      </c>
      <c r="V36" s="57">
        <v>0</v>
      </c>
      <c r="W36" s="118">
        <v>3</v>
      </c>
    </row>
    <row r="37" spans="2:23" x14ac:dyDescent="0.2">
      <c r="B37" s="53" t="s">
        <v>236</v>
      </c>
      <c r="C37" s="57">
        <v>0</v>
      </c>
      <c r="D37" s="57">
        <v>1</v>
      </c>
      <c r="E37" s="57">
        <v>0</v>
      </c>
      <c r="F37" s="57">
        <v>0</v>
      </c>
      <c r="G37" s="57">
        <v>0</v>
      </c>
      <c r="H37" s="57">
        <v>0</v>
      </c>
      <c r="I37" s="57">
        <v>1</v>
      </c>
      <c r="J37" s="57">
        <v>0</v>
      </c>
      <c r="K37" s="57">
        <v>0</v>
      </c>
      <c r="L37" s="118">
        <v>2</v>
      </c>
      <c r="M37" s="180"/>
      <c r="N37" s="57">
        <v>0</v>
      </c>
      <c r="O37" s="57">
        <v>0</v>
      </c>
      <c r="P37" s="57">
        <v>0</v>
      </c>
      <c r="Q37" s="57">
        <v>0</v>
      </c>
      <c r="R37" s="57">
        <v>0</v>
      </c>
      <c r="S37" s="57">
        <v>0</v>
      </c>
      <c r="T37" s="57">
        <v>0</v>
      </c>
      <c r="U37" s="57">
        <v>0</v>
      </c>
      <c r="V37" s="57">
        <v>0</v>
      </c>
      <c r="W37" s="118">
        <v>0</v>
      </c>
    </row>
    <row r="38" spans="2:23" x14ac:dyDescent="0.2">
      <c r="B38" s="53" t="s">
        <v>237</v>
      </c>
      <c r="C38" s="57">
        <v>0</v>
      </c>
      <c r="D38" s="57">
        <v>0</v>
      </c>
      <c r="E38" s="57">
        <v>0</v>
      </c>
      <c r="F38" s="57">
        <v>0</v>
      </c>
      <c r="G38" s="57">
        <v>0</v>
      </c>
      <c r="H38" s="57">
        <v>0</v>
      </c>
      <c r="I38" s="57">
        <v>0</v>
      </c>
      <c r="J38" s="57">
        <v>0</v>
      </c>
      <c r="K38" s="57">
        <v>0</v>
      </c>
      <c r="L38" s="118">
        <v>0</v>
      </c>
      <c r="M38" s="180"/>
      <c r="N38" s="57">
        <v>0</v>
      </c>
      <c r="O38" s="57">
        <v>0</v>
      </c>
      <c r="P38" s="57">
        <v>0</v>
      </c>
      <c r="Q38" s="57">
        <v>0</v>
      </c>
      <c r="R38" s="57">
        <v>0</v>
      </c>
      <c r="S38" s="57">
        <v>0</v>
      </c>
      <c r="T38" s="57">
        <v>0</v>
      </c>
      <c r="U38" s="57">
        <v>0</v>
      </c>
      <c r="V38" s="57">
        <v>0</v>
      </c>
      <c r="W38" s="118">
        <v>0</v>
      </c>
    </row>
    <row r="39" spans="2:23" x14ac:dyDescent="0.2">
      <c r="B39" s="53" t="s">
        <v>238</v>
      </c>
      <c r="C39" s="57">
        <v>0</v>
      </c>
      <c r="D39" s="57">
        <v>4</v>
      </c>
      <c r="E39" s="57">
        <v>1</v>
      </c>
      <c r="F39" s="57">
        <v>0</v>
      </c>
      <c r="G39" s="57">
        <v>0</v>
      </c>
      <c r="H39" s="57">
        <v>0</v>
      </c>
      <c r="I39" s="57">
        <v>1</v>
      </c>
      <c r="J39" s="57">
        <v>0</v>
      </c>
      <c r="K39" s="57">
        <v>0</v>
      </c>
      <c r="L39" s="118">
        <v>6</v>
      </c>
      <c r="M39" s="180"/>
      <c r="N39" s="57">
        <v>0</v>
      </c>
      <c r="O39" s="57">
        <v>1</v>
      </c>
      <c r="P39" s="57">
        <v>1</v>
      </c>
      <c r="Q39" s="57">
        <v>2</v>
      </c>
      <c r="R39" s="57">
        <v>1</v>
      </c>
      <c r="S39" s="57">
        <v>0</v>
      </c>
      <c r="T39" s="57">
        <v>0</v>
      </c>
      <c r="U39" s="57">
        <v>0</v>
      </c>
      <c r="V39" s="57">
        <v>0</v>
      </c>
      <c r="W39" s="118">
        <v>5</v>
      </c>
    </row>
    <row r="40" spans="2:23" x14ac:dyDescent="0.2">
      <c r="B40" s="53" t="s">
        <v>239</v>
      </c>
      <c r="C40" s="57">
        <v>0</v>
      </c>
      <c r="D40" s="57">
        <v>0</v>
      </c>
      <c r="E40" s="57">
        <v>0</v>
      </c>
      <c r="F40" s="57">
        <v>0</v>
      </c>
      <c r="G40" s="57">
        <v>0</v>
      </c>
      <c r="H40" s="57">
        <v>0</v>
      </c>
      <c r="I40" s="57">
        <v>0</v>
      </c>
      <c r="J40" s="57">
        <v>0</v>
      </c>
      <c r="K40" s="57">
        <v>0</v>
      </c>
      <c r="L40" s="118">
        <v>0</v>
      </c>
      <c r="M40" s="180"/>
      <c r="N40" s="57">
        <v>0</v>
      </c>
      <c r="O40" s="57">
        <v>0</v>
      </c>
      <c r="P40" s="57">
        <v>0</v>
      </c>
      <c r="Q40" s="57">
        <v>0</v>
      </c>
      <c r="R40" s="57">
        <v>0</v>
      </c>
      <c r="S40" s="57">
        <v>0</v>
      </c>
      <c r="T40" s="57">
        <v>0</v>
      </c>
      <c r="U40" s="57">
        <v>0</v>
      </c>
      <c r="V40" s="57">
        <v>0</v>
      </c>
      <c r="W40" s="118">
        <v>0</v>
      </c>
    </row>
    <row r="41" spans="2:23" x14ac:dyDescent="0.2">
      <c r="B41" s="53" t="s">
        <v>240</v>
      </c>
      <c r="C41" s="57">
        <v>0</v>
      </c>
      <c r="D41" s="57">
        <v>0</v>
      </c>
      <c r="E41" s="57">
        <v>0</v>
      </c>
      <c r="F41" s="57">
        <v>1</v>
      </c>
      <c r="G41" s="57">
        <v>0</v>
      </c>
      <c r="H41" s="57">
        <v>0</v>
      </c>
      <c r="I41" s="57">
        <v>2</v>
      </c>
      <c r="J41" s="57">
        <v>0</v>
      </c>
      <c r="K41" s="57">
        <v>0</v>
      </c>
      <c r="L41" s="118">
        <v>3</v>
      </c>
      <c r="M41" s="180"/>
      <c r="N41" s="57">
        <v>0</v>
      </c>
      <c r="O41" s="57">
        <v>0</v>
      </c>
      <c r="P41" s="57">
        <v>1</v>
      </c>
      <c r="Q41" s="57">
        <v>0</v>
      </c>
      <c r="R41" s="57">
        <v>0</v>
      </c>
      <c r="S41" s="57">
        <v>0</v>
      </c>
      <c r="T41" s="57">
        <v>0</v>
      </c>
      <c r="U41" s="57">
        <v>0</v>
      </c>
      <c r="V41" s="57">
        <v>1</v>
      </c>
      <c r="W41" s="118">
        <v>2</v>
      </c>
    </row>
    <row r="42" spans="2:23" x14ac:dyDescent="0.2">
      <c r="B42" s="53" t="s">
        <v>241</v>
      </c>
      <c r="C42" s="57">
        <v>0</v>
      </c>
      <c r="D42" s="57">
        <v>0</v>
      </c>
      <c r="E42" s="57">
        <v>0</v>
      </c>
      <c r="F42" s="57">
        <v>0</v>
      </c>
      <c r="G42" s="57">
        <v>0</v>
      </c>
      <c r="H42" s="57">
        <v>0</v>
      </c>
      <c r="I42" s="57">
        <v>0</v>
      </c>
      <c r="J42" s="57">
        <v>0</v>
      </c>
      <c r="K42" s="57">
        <v>0</v>
      </c>
      <c r="L42" s="118">
        <v>0</v>
      </c>
      <c r="M42" s="180"/>
      <c r="N42" s="57">
        <v>0</v>
      </c>
      <c r="O42" s="57">
        <v>0</v>
      </c>
      <c r="P42" s="57">
        <v>0</v>
      </c>
      <c r="Q42" s="57">
        <v>0</v>
      </c>
      <c r="R42" s="57">
        <v>0</v>
      </c>
      <c r="S42" s="57">
        <v>0</v>
      </c>
      <c r="T42" s="57">
        <v>0</v>
      </c>
      <c r="U42" s="57">
        <v>0</v>
      </c>
      <c r="V42" s="57">
        <v>0</v>
      </c>
      <c r="W42" s="118">
        <v>0</v>
      </c>
    </row>
    <row r="43" spans="2:23" x14ac:dyDescent="0.2">
      <c r="B43" s="53" t="s">
        <v>242</v>
      </c>
      <c r="C43" s="57">
        <v>0</v>
      </c>
      <c r="D43" s="57">
        <v>0</v>
      </c>
      <c r="E43" s="57">
        <v>0</v>
      </c>
      <c r="F43" s="57">
        <v>0</v>
      </c>
      <c r="G43" s="57">
        <v>0</v>
      </c>
      <c r="H43" s="57">
        <v>0</v>
      </c>
      <c r="I43" s="57">
        <v>0</v>
      </c>
      <c r="J43" s="57">
        <v>0</v>
      </c>
      <c r="K43" s="57">
        <v>0</v>
      </c>
      <c r="L43" s="118">
        <v>0</v>
      </c>
      <c r="M43" s="180"/>
      <c r="N43" s="57">
        <v>0</v>
      </c>
      <c r="O43" s="57">
        <v>0</v>
      </c>
      <c r="P43" s="57">
        <v>0</v>
      </c>
      <c r="Q43" s="57">
        <v>1</v>
      </c>
      <c r="R43" s="57">
        <v>0</v>
      </c>
      <c r="S43" s="57">
        <v>1</v>
      </c>
      <c r="T43" s="57">
        <v>0</v>
      </c>
      <c r="U43" s="57">
        <v>0</v>
      </c>
      <c r="V43" s="57">
        <v>0</v>
      </c>
      <c r="W43" s="118">
        <v>2</v>
      </c>
    </row>
    <row r="44" spans="2:23" x14ac:dyDescent="0.2">
      <c r="B44" s="53" t="s">
        <v>243</v>
      </c>
      <c r="C44" s="57">
        <v>0</v>
      </c>
      <c r="D44" s="57">
        <v>0</v>
      </c>
      <c r="E44" s="57">
        <v>0</v>
      </c>
      <c r="F44" s="57">
        <v>0</v>
      </c>
      <c r="G44" s="57">
        <v>1</v>
      </c>
      <c r="H44" s="57">
        <v>0</v>
      </c>
      <c r="I44" s="57">
        <v>0</v>
      </c>
      <c r="J44" s="57">
        <v>0</v>
      </c>
      <c r="K44" s="57">
        <v>0</v>
      </c>
      <c r="L44" s="118">
        <v>1</v>
      </c>
      <c r="M44" s="180"/>
      <c r="N44" s="57">
        <v>0</v>
      </c>
      <c r="O44" s="57">
        <v>0</v>
      </c>
      <c r="P44" s="57">
        <v>0</v>
      </c>
      <c r="Q44" s="57">
        <v>0</v>
      </c>
      <c r="R44" s="57">
        <v>1</v>
      </c>
      <c r="S44" s="57">
        <v>2</v>
      </c>
      <c r="T44" s="57">
        <v>0</v>
      </c>
      <c r="U44" s="57">
        <v>0</v>
      </c>
      <c r="V44" s="57">
        <v>2</v>
      </c>
      <c r="W44" s="118">
        <v>5</v>
      </c>
    </row>
    <row r="45" spans="2:23" x14ac:dyDescent="0.2">
      <c r="B45" s="53" t="s">
        <v>244</v>
      </c>
      <c r="C45" s="57">
        <v>0</v>
      </c>
      <c r="D45" s="57">
        <v>0</v>
      </c>
      <c r="E45" s="57">
        <v>0</v>
      </c>
      <c r="F45" s="57">
        <v>0</v>
      </c>
      <c r="G45" s="57">
        <v>0</v>
      </c>
      <c r="H45" s="57">
        <v>0</v>
      </c>
      <c r="I45" s="57">
        <v>0</v>
      </c>
      <c r="J45" s="57">
        <v>0</v>
      </c>
      <c r="K45" s="57">
        <v>0</v>
      </c>
      <c r="L45" s="118">
        <v>0</v>
      </c>
      <c r="M45" s="180"/>
      <c r="N45" s="57">
        <v>0</v>
      </c>
      <c r="O45" s="57">
        <v>0</v>
      </c>
      <c r="P45" s="57">
        <v>0</v>
      </c>
      <c r="Q45" s="57">
        <v>0</v>
      </c>
      <c r="R45" s="57">
        <v>0</v>
      </c>
      <c r="S45" s="57">
        <v>0</v>
      </c>
      <c r="T45" s="57">
        <v>0</v>
      </c>
      <c r="U45" s="57">
        <v>0</v>
      </c>
      <c r="V45" s="57">
        <v>0</v>
      </c>
      <c r="W45" s="118">
        <v>0</v>
      </c>
    </row>
    <row r="46" spans="2:23" x14ac:dyDescent="0.2">
      <c r="B46" s="53" t="s">
        <v>245</v>
      </c>
      <c r="C46" s="57">
        <v>0</v>
      </c>
      <c r="D46" s="57">
        <v>3</v>
      </c>
      <c r="E46" s="57">
        <v>9</v>
      </c>
      <c r="F46" s="57">
        <v>5</v>
      </c>
      <c r="G46" s="57">
        <v>2</v>
      </c>
      <c r="H46" s="57">
        <v>2</v>
      </c>
      <c r="I46" s="57">
        <v>0</v>
      </c>
      <c r="J46" s="57">
        <v>1</v>
      </c>
      <c r="K46" s="57">
        <v>0</v>
      </c>
      <c r="L46" s="118">
        <v>22</v>
      </c>
      <c r="M46" s="180"/>
      <c r="N46" s="57">
        <v>1</v>
      </c>
      <c r="O46" s="57">
        <v>1</v>
      </c>
      <c r="P46" s="57">
        <v>6</v>
      </c>
      <c r="Q46" s="57">
        <v>3</v>
      </c>
      <c r="R46" s="57">
        <v>3</v>
      </c>
      <c r="S46" s="57">
        <v>4</v>
      </c>
      <c r="T46" s="57">
        <v>0</v>
      </c>
      <c r="U46" s="57">
        <v>1</v>
      </c>
      <c r="V46" s="57">
        <v>0</v>
      </c>
      <c r="W46" s="118">
        <v>19</v>
      </c>
    </row>
    <row r="47" spans="2:23" x14ac:dyDescent="0.2">
      <c r="B47" s="53" t="s">
        <v>216</v>
      </c>
      <c r="C47" s="57">
        <v>1</v>
      </c>
      <c r="D47" s="57">
        <v>0</v>
      </c>
      <c r="E47" s="57">
        <v>0</v>
      </c>
      <c r="F47" s="57">
        <v>0</v>
      </c>
      <c r="G47" s="57">
        <v>2</v>
      </c>
      <c r="H47" s="57">
        <v>1</v>
      </c>
      <c r="I47" s="57">
        <v>0</v>
      </c>
      <c r="J47" s="57">
        <v>0</v>
      </c>
      <c r="K47" s="57">
        <v>0</v>
      </c>
      <c r="L47" s="118">
        <v>4</v>
      </c>
      <c r="M47" s="180"/>
      <c r="N47" s="57">
        <v>0</v>
      </c>
      <c r="O47" s="57">
        <v>1</v>
      </c>
      <c r="P47" s="57">
        <v>2</v>
      </c>
      <c r="Q47" s="57">
        <v>0</v>
      </c>
      <c r="R47" s="57">
        <v>1</v>
      </c>
      <c r="S47" s="57">
        <v>2</v>
      </c>
      <c r="T47" s="57">
        <v>0</v>
      </c>
      <c r="U47" s="57">
        <v>0</v>
      </c>
      <c r="V47" s="57">
        <v>0</v>
      </c>
      <c r="W47" s="118">
        <v>6</v>
      </c>
    </row>
    <row r="48" spans="2:23" x14ac:dyDescent="0.2">
      <c r="B48" s="192" t="s">
        <v>93</v>
      </c>
      <c r="C48" s="118">
        <v>7</v>
      </c>
      <c r="D48" s="118">
        <v>12</v>
      </c>
      <c r="E48" s="118">
        <v>12</v>
      </c>
      <c r="F48" s="118">
        <v>12</v>
      </c>
      <c r="G48" s="118">
        <v>8</v>
      </c>
      <c r="H48" s="118">
        <v>4</v>
      </c>
      <c r="I48" s="118">
        <v>4</v>
      </c>
      <c r="J48" s="118">
        <v>2</v>
      </c>
      <c r="K48" s="118">
        <v>0</v>
      </c>
      <c r="L48" s="118">
        <v>61</v>
      </c>
      <c r="M48" s="180"/>
      <c r="N48" s="118">
        <v>2</v>
      </c>
      <c r="O48" s="118">
        <v>7</v>
      </c>
      <c r="P48" s="118">
        <v>13</v>
      </c>
      <c r="Q48" s="118">
        <v>13</v>
      </c>
      <c r="R48" s="118">
        <v>7</v>
      </c>
      <c r="S48" s="118">
        <v>10</v>
      </c>
      <c r="T48" s="118">
        <v>2</v>
      </c>
      <c r="U48" s="118">
        <v>2</v>
      </c>
      <c r="V48" s="118">
        <v>5</v>
      </c>
      <c r="W48" s="118">
        <v>61</v>
      </c>
    </row>
    <row r="49" spans="2:23" x14ac:dyDescent="0.2">
      <c r="B49" s="257" t="s">
        <v>153</v>
      </c>
      <c r="C49" s="257"/>
      <c r="D49" s="257"/>
      <c r="E49" s="257"/>
      <c r="F49" s="257"/>
      <c r="G49" s="257"/>
      <c r="H49" s="257"/>
      <c r="I49" s="257"/>
      <c r="J49" s="257"/>
      <c r="K49" s="257"/>
      <c r="L49" s="257"/>
      <c r="M49" s="180"/>
      <c r="N49" s="257"/>
      <c r="O49" s="257"/>
      <c r="P49" s="257"/>
      <c r="Q49" s="257"/>
      <c r="R49" s="257"/>
      <c r="S49" s="257"/>
      <c r="T49" s="257"/>
      <c r="U49" s="257"/>
      <c r="V49" s="257"/>
      <c r="W49" s="257"/>
    </row>
    <row r="50" spans="2:23" ht="15.75" customHeight="1" x14ac:dyDescent="0.2">
      <c r="B50" s="191" t="s">
        <v>230</v>
      </c>
      <c r="C50" s="57">
        <v>1</v>
      </c>
      <c r="D50" s="57">
        <v>2</v>
      </c>
      <c r="E50" s="57">
        <v>2</v>
      </c>
      <c r="F50" s="57">
        <v>0</v>
      </c>
      <c r="G50" s="57">
        <v>0</v>
      </c>
      <c r="H50" s="57">
        <v>1</v>
      </c>
      <c r="I50" s="57">
        <v>0</v>
      </c>
      <c r="J50" s="57">
        <v>0</v>
      </c>
      <c r="K50" s="57">
        <v>0</v>
      </c>
      <c r="L50" s="118">
        <v>6</v>
      </c>
      <c r="M50" s="180"/>
      <c r="N50" s="57">
        <v>0</v>
      </c>
      <c r="O50" s="57">
        <v>3</v>
      </c>
      <c r="P50" s="57">
        <v>2</v>
      </c>
      <c r="Q50" s="57">
        <v>0</v>
      </c>
      <c r="R50" s="57">
        <v>2</v>
      </c>
      <c r="S50" s="57">
        <v>0</v>
      </c>
      <c r="T50" s="57">
        <v>1</v>
      </c>
      <c r="U50" s="57">
        <v>0</v>
      </c>
      <c r="V50" s="57">
        <v>0</v>
      </c>
      <c r="W50" s="118">
        <v>8</v>
      </c>
    </row>
    <row r="51" spans="2:23" x14ac:dyDescent="0.2">
      <c r="B51" s="53" t="s">
        <v>231</v>
      </c>
      <c r="C51" s="57">
        <v>0</v>
      </c>
      <c r="D51" s="57">
        <v>0</v>
      </c>
      <c r="E51" s="57">
        <v>0</v>
      </c>
      <c r="F51" s="57">
        <v>0</v>
      </c>
      <c r="G51" s="57">
        <v>0</v>
      </c>
      <c r="H51" s="57">
        <v>0</v>
      </c>
      <c r="I51" s="57">
        <v>0</v>
      </c>
      <c r="J51" s="57">
        <v>0</v>
      </c>
      <c r="K51" s="57">
        <v>0</v>
      </c>
      <c r="L51" s="118">
        <v>0</v>
      </c>
      <c r="M51" s="180"/>
      <c r="N51" s="57">
        <v>0</v>
      </c>
      <c r="O51" s="57">
        <v>0</v>
      </c>
      <c r="P51" s="57">
        <v>0</v>
      </c>
      <c r="Q51" s="57">
        <v>0</v>
      </c>
      <c r="R51" s="57">
        <v>1</v>
      </c>
      <c r="S51" s="57">
        <v>0</v>
      </c>
      <c r="T51" s="57">
        <v>0</v>
      </c>
      <c r="U51" s="57">
        <v>0</v>
      </c>
      <c r="V51" s="57">
        <v>0</v>
      </c>
      <c r="W51" s="118">
        <v>1</v>
      </c>
    </row>
    <row r="52" spans="2:23" x14ac:dyDescent="0.2">
      <c r="B52" s="53" t="s">
        <v>232</v>
      </c>
      <c r="C52" s="57">
        <v>0</v>
      </c>
      <c r="D52" s="57">
        <v>1</v>
      </c>
      <c r="E52" s="57">
        <v>3</v>
      </c>
      <c r="F52" s="57">
        <v>1</v>
      </c>
      <c r="G52" s="57">
        <v>1</v>
      </c>
      <c r="H52" s="57">
        <v>0</v>
      </c>
      <c r="I52" s="57">
        <v>0</v>
      </c>
      <c r="J52" s="57">
        <v>0</v>
      </c>
      <c r="K52" s="57">
        <v>0</v>
      </c>
      <c r="L52" s="118">
        <v>6</v>
      </c>
      <c r="M52" s="180"/>
      <c r="N52" s="57">
        <v>0</v>
      </c>
      <c r="O52" s="57">
        <v>1</v>
      </c>
      <c r="P52" s="57">
        <v>2</v>
      </c>
      <c r="Q52" s="57">
        <v>0</v>
      </c>
      <c r="R52" s="57">
        <v>1</v>
      </c>
      <c r="S52" s="57">
        <v>1</v>
      </c>
      <c r="T52" s="57">
        <v>0</v>
      </c>
      <c r="U52" s="57">
        <v>0</v>
      </c>
      <c r="V52" s="57">
        <v>0</v>
      </c>
      <c r="W52" s="118">
        <v>5</v>
      </c>
    </row>
    <row r="53" spans="2:23" x14ac:dyDescent="0.2">
      <c r="B53" s="53" t="s">
        <v>233</v>
      </c>
      <c r="C53" s="57">
        <v>0</v>
      </c>
      <c r="D53" s="57">
        <v>1</v>
      </c>
      <c r="E53" s="57">
        <v>0</v>
      </c>
      <c r="F53" s="57">
        <v>0</v>
      </c>
      <c r="G53" s="57">
        <v>1</v>
      </c>
      <c r="H53" s="57">
        <v>0</v>
      </c>
      <c r="I53" s="57">
        <v>0</v>
      </c>
      <c r="J53" s="57">
        <v>0</v>
      </c>
      <c r="K53" s="57">
        <v>0</v>
      </c>
      <c r="L53" s="118">
        <v>2</v>
      </c>
      <c r="M53" s="180"/>
      <c r="N53" s="57">
        <v>0</v>
      </c>
      <c r="O53" s="57">
        <v>0</v>
      </c>
      <c r="P53" s="57">
        <v>1</v>
      </c>
      <c r="Q53" s="57">
        <v>0</v>
      </c>
      <c r="R53" s="57">
        <v>0</v>
      </c>
      <c r="S53" s="57">
        <v>0</v>
      </c>
      <c r="T53" s="57">
        <v>0</v>
      </c>
      <c r="U53" s="57">
        <v>0</v>
      </c>
      <c r="V53" s="57">
        <v>0</v>
      </c>
      <c r="W53" s="118">
        <v>1</v>
      </c>
    </row>
    <row r="54" spans="2:23" x14ac:dyDescent="0.2">
      <c r="B54" s="53" t="s">
        <v>234</v>
      </c>
      <c r="C54" s="57">
        <v>0</v>
      </c>
      <c r="D54" s="57">
        <v>0</v>
      </c>
      <c r="E54" s="57">
        <v>1</v>
      </c>
      <c r="F54" s="57">
        <v>0</v>
      </c>
      <c r="G54" s="57">
        <v>0</v>
      </c>
      <c r="H54" s="57">
        <v>0</v>
      </c>
      <c r="I54" s="57">
        <v>1</v>
      </c>
      <c r="J54" s="57">
        <v>0</v>
      </c>
      <c r="K54" s="57">
        <v>0</v>
      </c>
      <c r="L54" s="118">
        <v>2</v>
      </c>
      <c r="M54" s="180"/>
      <c r="N54" s="57">
        <v>0</v>
      </c>
      <c r="O54" s="57">
        <v>0</v>
      </c>
      <c r="P54" s="57">
        <v>0</v>
      </c>
      <c r="Q54" s="57">
        <v>1</v>
      </c>
      <c r="R54" s="57">
        <v>0</v>
      </c>
      <c r="S54" s="57">
        <v>0</v>
      </c>
      <c r="T54" s="57">
        <v>0</v>
      </c>
      <c r="U54" s="57">
        <v>0</v>
      </c>
      <c r="V54" s="57">
        <v>0</v>
      </c>
      <c r="W54" s="118">
        <v>1</v>
      </c>
    </row>
    <row r="55" spans="2:23" x14ac:dyDescent="0.2">
      <c r="B55" s="53" t="s">
        <v>311</v>
      </c>
      <c r="C55" s="57">
        <v>0</v>
      </c>
      <c r="D55" s="57">
        <v>0</v>
      </c>
      <c r="E55" s="57">
        <v>0</v>
      </c>
      <c r="F55" s="57">
        <v>0</v>
      </c>
      <c r="G55" s="57">
        <v>0</v>
      </c>
      <c r="H55" s="57">
        <v>0</v>
      </c>
      <c r="I55" s="57">
        <v>0</v>
      </c>
      <c r="J55" s="57">
        <v>0</v>
      </c>
      <c r="K55" s="57">
        <v>0</v>
      </c>
      <c r="L55" s="118">
        <v>0</v>
      </c>
      <c r="M55" s="180"/>
      <c r="N55" s="57">
        <v>0</v>
      </c>
      <c r="O55" s="57">
        <v>0</v>
      </c>
      <c r="P55" s="57">
        <v>0</v>
      </c>
      <c r="Q55" s="57">
        <v>0</v>
      </c>
      <c r="R55" s="57">
        <v>0</v>
      </c>
      <c r="S55" s="57">
        <v>0</v>
      </c>
      <c r="T55" s="57">
        <v>0</v>
      </c>
      <c r="U55" s="57">
        <v>0</v>
      </c>
      <c r="V55" s="57">
        <v>0</v>
      </c>
      <c r="W55" s="118">
        <v>0</v>
      </c>
    </row>
    <row r="56" spans="2:23" x14ac:dyDescent="0.2">
      <c r="B56" s="53" t="s">
        <v>312</v>
      </c>
      <c r="C56" s="57">
        <v>0</v>
      </c>
      <c r="D56" s="57">
        <v>0</v>
      </c>
      <c r="E56" s="57">
        <v>0</v>
      </c>
      <c r="F56" s="57">
        <v>0</v>
      </c>
      <c r="G56" s="57">
        <v>0</v>
      </c>
      <c r="H56" s="57">
        <v>1</v>
      </c>
      <c r="I56" s="57">
        <v>0</v>
      </c>
      <c r="J56" s="57">
        <v>0</v>
      </c>
      <c r="K56" s="57">
        <v>0</v>
      </c>
      <c r="L56" s="118">
        <v>1</v>
      </c>
      <c r="M56" s="180"/>
      <c r="N56" s="57">
        <v>0</v>
      </c>
      <c r="O56" s="57">
        <v>0</v>
      </c>
      <c r="P56" s="57">
        <v>0</v>
      </c>
      <c r="Q56" s="57">
        <v>0</v>
      </c>
      <c r="R56" s="57">
        <v>1</v>
      </c>
      <c r="S56" s="57">
        <v>2</v>
      </c>
      <c r="T56" s="57">
        <v>0</v>
      </c>
      <c r="U56" s="57">
        <v>0</v>
      </c>
      <c r="V56" s="57">
        <v>0</v>
      </c>
      <c r="W56" s="118">
        <v>3</v>
      </c>
    </row>
    <row r="57" spans="2:23" x14ac:dyDescent="0.2">
      <c r="B57" s="53" t="s">
        <v>237</v>
      </c>
      <c r="C57" s="57">
        <v>0</v>
      </c>
      <c r="D57" s="57">
        <v>0</v>
      </c>
      <c r="E57" s="57">
        <v>0</v>
      </c>
      <c r="F57" s="57">
        <v>0</v>
      </c>
      <c r="G57" s="57">
        <v>0</v>
      </c>
      <c r="H57" s="57">
        <v>0</v>
      </c>
      <c r="I57" s="57">
        <v>0</v>
      </c>
      <c r="J57" s="57">
        <v>0</v>
      </c>
      <c r="K57" s="57">
        <v>0</v>
      </c>
      <c r="L57" s="118">
        <v>0</v>
      </c>
      <c r="M57" s="180"/>
      <c r="N57" s="57">
        <v>0</v>
      </c>
      <c r="O57" s="57">
        <v>0</v>
      </c>
      <c r="P57" s="57">
        <v>0</v>
      </c>
      <c r="Q57" s="57">
        <v>0</v>
      </c>
      <c r="R57" s="57">
        <v>0</v>
      </c>
      <c r="S57" s="57">
        <v>0</v>
      </c>
      <c r="T57" s="57">
        <v>0</v>
      </c>
      <c r="U57" s="57">
        <v>0</v>
      </c>
      <c r="V57" s="57">
        <v>0</v>
      </c>
      <c r="W57" s="118">
        <v>0</v>
      </c>
    </row>
    <row r="58" spans="2:23" x14ac:dyDescent="0.2">
      <c r="B58" s="53" t="s">
        <v>238</v>
      </c>
      <c r="C58" s="57">
        <v>0</v>
      </c>
      <c r="D58" s="57">
        <v>1</v>
      </c>
      <c r="E58" s="57">
        <v>0</v>
      </c>
      <c r="F58" s="57">
        <v>1</v>
      </c>
      <c r="G58" s="57">
        <v>0</v>
      </c>
      <c r="H58" s="57">
        <v>0</v>
      </c>
      <c r="I58" s="57">
        <v>0</v>
      </c>
      <c r="J58" s="57">
        <v>0</v>
      </c>
      <c r="K58" s="57">
        <v>0</v>
      </c>
      <c r="L58" s="118">
        <v>2</v>
      </c>
      <c r="M58" s="180"/>
      <c r="N58" s="57">
        <v>0</v>
      </c>
      <c r="O58" s="57">
        <v>1</v>
      </c>
      <c r="P58" s="57">
        <v>2</v>
      </c>
      <c r="Q58" s="57">
        <v>0</v>
      </c>
      <c r="R58" s="57">
        <v>0</v>
      </c>
      <c r="S58" s="57">
        <v>0</v>
      </c>
      <c r="T58" s="57">
        <v>1</v>
      </c>
      <c r="U58" s="57">
        <v>0</v>
      </c>
      <c r="V58" s="57">
        <v>0</v>
      </c>
      <c r="W58" s="118">
        <v>4</v>
      </c>
    </row>
    <row r="59" spans="2:23" x14ac:dyDescent="0.2">
      <c r="B59" s="53" t="s">
        <v>239</v>
      </c>
      <c r="C59" s="57">
        <v>0</v>
      </c>
      <c r="D59" s="57">
        <v>0</v>
      </c>
      <c r="E59" s="57">
        <v>0</v>
      </c>
      <c r="F59" s="57">
        <v>0</v>
      </c>
      <c r="G59" s="57">
        <v>0</v>
      </c>
      <c r="H59" s="57">
        <v>0</v>
      </c>
      <c r="I59" s="57">
        <v>0</v>
      </c>
      <c r="J59" s="57">
        <v>0</v>
      </c>
      <c r="K59" s="57">
        <v>0</v>
      </c>
      <c r="L59" s="118">
        <v>0</v>
      </c>
      <c r="M59" s="180"/>
      <c r="N59" s="57">
        <v>0</v>
      </c>
      <c r="O59" s="57">
        <v>0</v>
      </c>
      <c r="P59" s="57">
        <v>0</v>
      </c>
      <c r="Q59" s="57">
        <v>0</v>
      </c>
      <c r="R59" s="57">
        <v>0</v>
      </c>
      <c r="S59" s="57">
        <v>0</v>
      </c>
      <c r="T59" s="57">
        <v>0</v>
      </c>
      <c r="U59" s="57">
        <v>0</v>
      </c>
      <c r="V59" s="57">
        <v>0</v>
      </c>
      <c r="W59" s="118">
        <v>0</v>
      </c>
    </row>
    <row r="60" spans="2:23" x14ac:dyDescent="0.2">
      <c r="B60" s="53" t="s">
        <v>240</v>
      </c>
      <c r="C60" s="57">
        <v>0</v>
      </c>
      <c r="D60" s="57">
        <v>0</v>
      </c>
      <c r="E60" s="57">
        <v>1</v>
      </c>
      <c r="F60" s="57">
        <v>0</v>
      </c>
      <c r="G60" s="57">
        <v>0</v>
      </c>
      <c r="H60" s="57">
        <v>0</v>
      </c>
      <c r="I60" s="57">
        <v>0</v>
      </c>
      <c r="J60" s="57">
        <v>0</v>
      </c>
      <c r="K60" s="57">
        <v>0</v>
      </c>
      <c r="L60" s="118">
        <v>1</v>
      </c>
      <c r="M60" s="180"/>
      <c r="N60" s="57">
        <v>0</v>
      </c>
      <c r="O60" s="57">
        <v>0</v>
      </c>
      <c r="P60" s="57">
        <v>0</v>
      </c>
      <c r="Q60" s="57">
        <v>0</v>
      </c>
      <c r="R60" s="57">
        <v>0</v>
      </c>
      <c r="S60" s="57">
        <v>0</v>
      </c>
      <c r="T60" s="57">
        <v>0</v>
      </c>
      <c r="U60" s="57">
        <v>0</v>
      </c>
      <c r="V60" s="57">
        <v>0</v>
      </c>
      <c r="W60" s="118">
        <v>0</v>
      </c>
    </row>
    <row r="61" spans="2:23" x14ac:dyDescent="0.2">
      <c r="B61" s="53" t="s">
        <v>241</v>
      </c>
      <c r="C61" s="57">
        <v>0</v>
      </c>
      <c r="D61" s="57">
        <v>0</v>
      </c>
      <c r="E61" s="57">
        <v>0</v>
      </c>
      <c r="F61" s="57">
        <v>0</v>
      </c>
      <c r="G61" s="57">
        <v>0</v>
      </c>
      <c r="H61" s="57">
        <v>0</v>
      </c>
      <c r="I61" s="57">
        <v>0</v>
      </c>
      <c r="J61" s="57">
        <v>0</v>
      </c>
      <c r="K61" s="57">
        <v>0</v>
      </c>
      <c r="L61" s="118">
        <v>0</v>
      </c>
      <c r="M61" s="180"/>
      <c r="N61" s="57">
        <v>0</v>
      </c>
      <c r="O61" s="57">
        <v>0</v>
      </c>
      <c r="P61" s="57">
        <v>0</v>
      </c>
      <c r="Q61" s="57">
        <v>0</v>
      </c>
      <c r="R61" s="57">
        <v>0</v>
      </c>
      <c r="S61" s="57">
        <v>0</v>
      </c>
      <c r="T61" s="57">
        <v>0</v>
      </c>
      <c r="U61" s="57">
        <v>0</v>
      </c>
      <c r="V61" s="57">
        <v>0</v>
      </c>
      <c r="W61" s="118">
        <v>0</v>
      </c>
    </row>
    <row r="62" spans="2:23" x14ac:dyDescent="0.2">
      <c r="B62" s="53" t="s">
        <v>242</v>
      </c>
      <c r="C62" s="57">
        <v>0</v>
      </c>
      <c r="D62" s="57">
        <v>1</v>
      </c>
      <c r="E62" s="57">
        <v>0</v>
      </c>
      <c r="F62" s="57">
        <v>0</v>
      </c>
      <c r="G62" s="57">
        <v>0</v>
      </c>
      <c r="H62" s="57">
        <v>0</v>
      </c>
      <c r="I62" s="57">
        <v>0</v>
      </c>
      <c r="J62" s="57">
        <v>0</v>
      </c>
      <c r="K62" s="57">
        <v>0</v>
      </c>
      <c r="L62" s="118">
        <v>1</v>
      </c>
      <c r="M62" s="180"/>
      <c r="N62" s="57">
        <v>0</v>
      </c>
      <c r="O62" s="57">
        <v>1</v>
      </c>
      <c r="P62" s="57">
        <v>0</v>
      </c>
      <c r="Q62" s="57">
        <v>0</v>
      </c>
      <c r="R62" s="57">
        <v>0</v>
      </c>
      <c r="S62" s="57">
        <v>0</v>
      </c>
      <c r="T62" s="57">
        <v>0</v>
      </c>
      <c r="U62" s="57">
        <v>0</v>
      </c>
      <c r="V62" s="57">
        <v>0</v>
      </c>
      <c r="W62" s="118">
        <v>1</v>
      </c>
    </row>
    <row r="63" spans="2:23" x14ac:dyDescent="0.2">
      <c r="B63" s="53" t="s">
        <v>243</v>
      </c>
      <c r="C63" s="57">
        <v>0</v>
      </c>
      <c r="D63" s="57">
        <v>0</v>
      </c>
      <c r="E63" s="57">
        <v>2</v>
      </c>
      <c r="F63" s="57">
        <v>0</v>
      </c>
      <c r="G63" s="57">
        <v>1</v>
      </c>
      <c r="H63" s="57">
        <v>1</v>
      </c>
      <c r="I63" s="57">
        <v>0</v>
      </c>
      <c r="J63" s="57">
        <v>0</v>
      </c>
      <c r="K63" s="57">
        <v>0</v>
      </c>
      <c r="L63" s="118">
        <v>4</v>
      </c>
      <c r="M63" s="180"/>
      <c r="N63" s="57">
        <v>0</v>
      </c>
      <c r="O63" s="57">
        <v>0</v>
      </c>
      <c r="P63" s="57">
        <v>1</v>
      </c>
      <c r="Q63" s="57">
        <v>0</v>
      </c>
      <c r="R63" s="57">
        <v>0</v>
      </c>
      <c r="S63" s="57">
        <v>0</v>
      </c>
      <c r="T63" s="57">
        <v>1</v>
      </c>
      <c r="U63" s="57">
        <v>0</v>
      </c>
      <c r="V63" s="57">
        <v>0</v>
      </c>
      <c r="W63" s="118">
        <v>2</v>
      </c>
    </row>
    <row r="64" spans="2:23" x14ac:dyDescent="0.2">
      <c r="B64" s="53" t="s">
        <v>244</v>
      </c>
      <c r="C64" s="57">
        <v>0</v>
      </c>
      <c r="D64" s="57">
        <v>0</v>
      </c>
      <c r="E64" s="57">
        <v>1</v>
      </c>
      <c r="F64" s="57">
        <v>0</v>
      </c>
      <c r="G64" s="57">
        <v>0</v>
      </c>
      <c r="H64" s="57">
        <v>0</v>
      </c>
      <c r="I64" s="57">
        <v>0</v>
      </c>
      <c r="J64" s="57">
        <v>0</v>
      </c>
      <c r="K64" s="57">
        <v>0</v>
      </c>
      <c r="L64" s="118">
        <v>1</v>
      </c>
      <c r="M64" s="180"/>
      <c r="N64" s="57">
        <v>0</v>
      </c>
      <c r="O64" s="57">
        <v>0</v>
      </c>
      <c r="P64" s="57">
        <v>0</v>
      </c>
      <c r="Q64" s="57">
        <v>0</v>
      </c>
      <c r="R64" s="57">
        <v>0</v>
      </c>
      <c r="S64" s="57">
        <v>0</v>
      </c>
      <c r="T64" s="57">
        <v>0</v>
      </c>
      <c r="U64" s="57">
        <v>0</v>
      </c>
      <c r="V64" s="57">
        <v>0</v>
      </c>
      <c r="W64" s="118">
        <v>0</v>
      </c>
    </row>
    <row r="65" spans="2:23" x14ac:dyDescent="0.2">
      <c r="B65" s="53" t="s">
        <v>245</v>
      </c>
      <c r="C65" s="57">
        <v>0</v>
      </c>
      <c r="D65" s="57">
        <v>1</v>
      </c>
      <c r="E65" s="57">
        <v>1</v>
      </c>
      <c r="F65" s="57">
        <v>0</v>
      </c>
      <c r="G65" s="57">
        <v>1</v>
      </c>
      <c r="H65" s="57">
        <v>2</v>
      </c>
      <c r="I65" s="57">
        <v>0</v>
      </c>
      <c r="J65" s="57">
        <v>0</v>
      </c>
      <c r="K65" s="57">
        <v>0</v>
      </c>
      <c r="L65" s="118">
        <v>5</v>
      </c>
      <c r="M65" s="180"/>
      <c r="N65" s="57">
        <v>0</v>
      </c>
      <c r="O65" s="57">
        <v>1</v>
      </c>
      <c r="P65" s="57">
        <v>1</v>
      </c>
      <c r="Q65" s="57">
        <v>0</v>
      </c>
      <c r="R65" s="57">
        <v>0</v>
      </c>
      <c r="S65" s="57">
        <v>1</v>
      </c>
      <c r="T65" s="57">
        <v>1</v>
      </c>
      <c r="U65" s="57">
        <v>1</v>
      </c>
      <c r="V65" s="57">
        <v>0</v>
      </c>
      <c r="W65" s="118">
        <v>5</v>
      </c>
    </row>
    <row r="66" spans="2:23" x14ac:dyDescent="0.2">
      <c r="B66" s="53" t="s">
        <v>216</v>
      </c>
      <c r="C66" s="57">
        <v>1</v>
      </c>
      <c r="D66" s="57">
        <v>2</v>
      </c>
      <c r="E66" s="57">
        <v>0</v>
      </c>
      <c r="F66" s="57">
        <v>1</v>
      </c>
      <c r="G66" s="57">
        <v>0</v>
      </c>
      <c r="H66" s="57">
        <v>2</v>
      </c>
      <c r="I66" s="57">
        <v>0</v>
      </c>
      <c r="J66" s="57">
        <v>0</v>
      </c>
      <c r="K66" s="57">
        <v>0</v>
      </c>
      <c r="L66" s="118">
        <v>6</v>
      </c>
      <c r="M66" s="180"/>
      <c r="N66" s="57">
        <v>0</v>
      </c>
      <c r="O66" s="57">
        <v>1</v>
      </c>
      <c r="P66" s="57">
        <v>1</v>
      </c>
      <c r="Q66" s="57">
        <v>1</v>
      </c>
      <c r="R66" s="57">
        <v>1</v>
      </c>
      <c r="S66" s="57">
        <v>0</v>
      </c>
      <c r="T66" s="57">
        <v>1</v>
      </c>
      <c r="U66" s="57">
        <v>0</v>
      </c>
      <c r="V66" s="57">
        <v>1</v>
      </c>
      <c r="W66" s="118">
        <v>6</v>
      </c>
    </row>
    <row r="67" spans="2:23" x14ac:dyDescent="0.2">
      <c r="B67" s="192" t="s">
        <v>93</v>
      </c>
      <c r="C67" s="118">
        <v>2</v>
      </c>
      <c r="D67" s="118">
        <v>9</v>
      </c>
      <c r="E67" s="118">
        <v>11</v>
      </c>
      <c r="F67" s="118">
        <v>3</v>
      </c>
      <c r="G67" s="118">
        <v>4</v>
      </c>
      <c r="H67" s="118">
        <v>7</v>
      </c>
      <c r="I67" s="118">
        <v>1</v>
      </c>
      <c r="J67" s="118">
        <v>0</v>
      </c>
      <c r="K67" s="118">
        <v>0</v>
      </c>
      <c r="L67" s="118">
        <v>37</v>
      </c>
      <c r="M67" s="180"/>
      <c r="N67" s="118">
        <v>0</v>
      </c>
      <c r="O67" s="118">
        <v>8</v>
      </c>
      <c r="P67" s="118">
        <v>10</v>
      </c>
      <c r="Q67" s="118">
        <v>2</v>
      </c>
      <c r="R67" s="118">
        <v>6</v>
      </c>
      <c r="S67" s="118">
        <v>4</v>
      </c>
      <c r="T67" s="118">
        <v>5</v>
      </c>
      <c r="U67" s="118">
        <v>1</v>
      </c>
      <c r="V67" s="118">
        <v>1</v>
      </c>
      <c r="W67" s="118">
        <v>37</v>
      </c>
    </row>
    <row r="68" spans="2:23" x14ac:dyDescent="0.2">
      <c r="B68" s="257" t="s">
        <v>154</v>
      </c>
      <c r="C68" s="257"/>
      <c r="D68" s="257"/>
      <c r="E68" s="257"/>
      <c r="F68" s="257"/>
      <c r="G68" s="257"/>
      <c r="H68" s="257"/>
      <c r="I68" s="257"/>
      <c r="J68" s="257"/>
      <c r="K68" s="257"/>
      <c r="L68" s="257"/>
      <c r="M68" s="185"/>
      <c r="N68" s="257"/>
      <c r="O68" s="257"/>
      <c r="P68" s="257"/>
      <c r="Q68" s="257"/>
      <c r="R68" s="257"/>
      <c r="S68" s="257"/>
      <c r="T68" s="257"/>
      <c r="U68" s="257"/>
      <c r="V68" s="257"/>
      <c r="W68" s="257"/>
    </row>
    <row r="69" spans="2:23" ht="13.5" customHeight="1" x14ac:dyDescent="0.2">
      <c r="B69" s="191" t="s">
        <v>230</v>
      </c>
      <c r="C69" s="57">
        <v>1</v>
      </c>
      <c r="D69" s="57">
        <v>0</v>
      </c>
      <c r="E69" s="57">
        <v>0</v>
      </c>
      <c r="F69" s="57">
        <v>2</v>
      </c>
      <c r="G69" s="57">
        <v>0</v>
      </c>
      <c r="H69" s="57">
        <v>0</v>
      </c>
      <c r="I69" s="57">
        <v>0</v>
      </c>
      <c r="J69" s="57">
        <v>0</v>
      </c>
      <c r="K69" s="57">
        <v>0</v>
      </c>
      <c r="L69" s="118">
        <v>3</v>
      </c>
      <c r="M69" s="185"/>
      <c r="N69" s="57">
        <v>2</v>
      </c>
      <c r="O69" s="57">
        <v>0</v>
      </c>
      <c r="P69" s="57">
        <v>2</v>
      </c>
      <c r="Q69" s="57">
        <v>0</v>
      </c>
      <c r="R69" s="57">
        <v>2</v>
      </c>
      <c r="S69" s="57">
        <v>1</v>
      </c>
      <c r="T69" s="57">
        <v>0</v>
      </c>
      <c r="U69" s="57">
        <v>0</v>
      </c>
      <c r="V69" s="57">
        <v>0</v>
      </c>
      <c r="W69" s="118">
        <v>7</v>
      </c>
    </row>
    <row r="70" spans="2:23" x14ac:dyDescent="0.2">
      <c r="B70" s="53" t="s">
        <v>231</v>
      </c>
      <c r="C70" s="57">
        <v>0</v>
      </c>
      <c r="D70" s="57">
        <v>1</v>
      </c>
      <c r="E70" s="57">
        <v>3</v>
      </c>
      <c r="F70" s="57">
        <v>1</v>
      </c>
      <c r="G70" s="57">
        <v>0</v>
      </c>
      <c r="H70" s="57">
        <v>0</v>
      </c>
      <c r="I70" s="57">
        <v>0</v>
      </c>
      <c r="J70" s="57">
        <v>0</v>
      </c>
      <c r="K70" s="57">
        <v>0</v>
      </c>
      <c r="L70" s="118">
        <v>5</v>
      </c>
      <c r="M70" s="185"/>
      <c r="N70" s="57">
        <v>0</v>
      </c>
      <c r="O70" s="57">
        <v>1</v>
      </c>
      <c r="P70" s="57">
        <v>0</v>
      </c>
      <c r="Q70" s="57">
        <v>0</v>
      </c>
      <c r="R70" s="57">
        <v>0</v>
      </c>
      <c r="S70" s="57">
        <v>0</v>
      </c>
      <c r="T70" s="57">
        <v>1</v>
      </c>
      <c r="U70" s="57">
        <v>0</v>
      </c>
      <c r="V70" s="57">
        <v>0</v>
      </c>
      <c r="W70" s="118">
        <v>2</v>
      </c>
    </row>
    <row r="71" spans="2:23" x14ac:dyDescent="0.2">
      <c r="B71" s="53" t="s">
        <v>232</v>
      </c>
      <c r="C71" s="57">
        <v>1</v>
      </c>
      <c r="D71" s="57">
        <v>2</v>
      </c>
      <c r="E71" s="57">
        <v>1</v>
      </c>
      <c r="F71" s="57">
        <v>2</v>
      </c>
      <c r="G71" s="57">
        <v>0</v>
      </c>
      <c r="H71" s="57">
        <v>0</v>
      </c>
      <c r="I71" s="57">
        <v>0</v>
      </c>
      <c r="J71" s="57">
        <v>0</v>
      </c>
      <c r="K71" s="57">
        <v>0</v>
      </c>
      <c r="L71" s="118">
        <v>6</v>
      </c>
      <c r="M71" s="185"/>
      <c r="N71" s="57">
        <v>0</v>
      </c>
      <c r="O71" s="57">
        <v>1</v>
      </c>
      <c r="P71" s="57">
        <v>1</v>
      </c>
      <c r="Q71" s="57">
        <v>1</v>
      </c>
      <c r="R71" s="57">
        <v>0</v>
      </c>
      <c r="S71" s="57">
        <v>0</v>
      </c>
      <c r="T71" s="57">
        <v>0</v>
      </c>
      <c r="U71" s="57">
        <v>0</v>
      </c>
      <c r="V71" s="57">
        <v>0</v>
      </c>
      <c r="W71" s="118">
        <v>3</v>
      </c>
    </row>
    <row r="72" spans="2:23" x14ac:dyDescent="0.2">
      <c r="B72" s="53" t="s">
        <v>233</v>
      </c>
      <c r="C72" s="57">
        <v>0</v>
      </c>
      <c r="D72" s="57">
        <v>0</v>
      </c>
      <c r="E72" s="57">
        <v>1</v>
      </c>
      <c r="F72" s="57">
        <v>1</v>
      </c>
      <c r="G72" s="57">
        <v>1</v>
      </c>
      <c r="H72" s="57">
        <v>1</v>
      </c>
      <c r="I72" s="57">
        <v>0</v>
      </c>
      <c r="J72" s="57">
        <v>0</v>
      </c>
      <c r="K72" s="57">
        <v>0</v>
      </c>
      <c r="L72" s="57">
        <v>4</v>
      </c>
      <c r="M72" s="57"/>
      <c r="N72" s="57">
        <v>0</v>
      </c>
      <c r="O72" s="57">
        <v>0</v>
      </c>
      <c r="P72" s="118">
        <v>0</v>
      </c>
      <c r="Q72" s="57">
        <v>1</v>
      </c>
      <c r="R72" s="57">
        <v>1</v>
      </c>
      <c r="S72" s="57">
        <v>1</v>
      </c>
      <c r="T72" s="57">
        <v>1</v>
      </c>
      <c r="U72" s="57">
        <v>0</v>
      </c>
      <c r="V72" s="57">
        <v>0</v>
      </c>
      <c r="W72" s="118">
        <v>4</v>
      </c>
    </row>
    <row r="73" spans="2:23" x14ac:dyDescent="0.2">
      <c r="B73" s="53" t="s">
        <v>234</v>
      </c>
      <c r="C73" s="57">
        <v>0</v>
      </c>
      <c r="D73" s="57">
        <v>0</v>
      </c>
      <c r="E73" s="57">
        <v>0</v>
      </c>
      <c r="F73" s="57">
        <v>0</v>
      </c>
      <c r="G73" s="57">
        <v>0</v>
      </c>
      <c r="H73" s="57">
        <v>1</v>
      </c>
      <c r="I73" s="57">
        <v>1</v>
      </c>
      <c r="J73" s="57">
        <v>0</v>
      </c>
      <c r="K73" s="57">
        <v>0</v>
      </c>
      <c r="L73" s="57">
        <v>2</v>
      </c>
      <c r="M73" s="57"/>
      <c r="N73" s="57">
        <v>0</v>
      </c>
      <c r="O73" s="57">
        <v>1</v>
      </c>
      <c r="P73" s="118">
        <v>1</v>
      </c>
      <c r="Q73" s="57">
        <v>1</v>
      </c>
      <c r="R73" s="57">
        <v>0</v>
      </c>
      <c r="S73" s="57">
        <v>1</v>
      </c>
      <c r="T73" s="57">
        <v>0</v>
      </c>
      <c r="U73" s="57">
        <v>1</v>
      </c>
      <c r="V73" s="57">
        <v>0</v>
      </c>
      <c r="W73" s="118">
        <v>5</v>
      </c>
    </row>
    <row r="74" spans="2:23" x14ac:dyDescent="0.2">
      <c r="B74" s="53" t="s">
        <v>235</v>
      </c>
      <c r="C74" s="57">
        <v>0</v>
      </c>
      <c r="D74" s="57">
        <v>1</v>
      </c>
      <c r="E74" s="57">
        <v>0</v>
      </c>
      <c r="F74" s="57">
        <v>0</v>
      </c>
      <c r="G74" s="57">
        <v>1</v>
      </c>
      <c r="H74" s="57">
        <v>0</v>
      </c>
      <c r="I74" s="57">
        <v>0</v>
      </c>
      <c r="J74" s="57">
        <v>0</v>
      </c>
      <c r="K74" s="57">
        <v>0</v>
      </c>
      <c r="L74" s="57">
        <v>2</v>
      </c>
      <c r="M74" s="57"/>
      <c r="N74" s="57">
        <v>0</v>
      </c>
      <c r="O74" s="57">
        <v>2</v>
      </c>
      <c r="P74" s="118">
        <v>2</v>
      </c>
      <c r="Q74" s="57">
        <v>0</v>
      </c>
      <c r="R74" s="57">
        <v>0</v>
      </c>
      <c r="S74" s="57">
        <v>1</v>
      </c>
      <c r="T74" s="57">
        <v>0</v>
      </c>
      <c r="U74" s="57">
        <v>0</v>
      </c>
      <c r="V74" s="57">
        <v>0</v>
      </c>
      <c r="W74" s="118">
        <v>5</v>
      </c>
    </row>
    <row r="75" spans="2:23" x14ac:dyDescent="0.2">
      <c r="B75" s="53" t="s">
        <v>236</v>
      </c>
      <c r="C75" s="57">
        <v>0</v>
      </c>
      <c r="D75" s="57">
        <v>2</v>
      </c>
      <c r="E75" s="57">
        <v>0</v>
      </c>
      <c r="F75" s="57">
        <v>0</v>
      </c>
      <c r="G75" s="57">
        <v>0</v>
      </c>
      <c r="H75" s="57">
        <v>0</v>
      </c>
      <c r="I75" s="57">
        <v>0</v>
      </c>
      <c r="J75" s="57">
        <v>0</v>
      </c>
      <c r="K75" s="57">
        <v>0</v>
      </c>
      <c r="L75" s="57">
        <v>2</v>
      </c>
      <c r="M75" s="57"/>
      <c r="N75" s="57">
        <v>0</v>
      </c>
      <c r="O75" s="57">
        <v>0</v>
      </c>
      <c r="P75" s="118">
        <v>0</v>
      </c>
      <c r="Q75" s="57">
        <v>0</v>
      </c>
      <c r="R75" s="57">
        <v>0</v>
      </c>
      <c r="S75" s="57">
        <v>0</v>
      </c>
      <c r="T75" s="57">
        <v>0</v>
      </c>
      <c r="U75" s="57">
        <v>0</v>
      </c>
      <c r="V75" s="57">
        <v>0</v>
      </c>
      <c r="W75" s="118">
        <v>0</v>
      </c>
    </row>
    <row r="76" spans="2:23" x14ac:dyDescent="0.2">
      <c r="B76" s="53" t="s">
        <v>237</v>
      </c>
      <c r="C76" s="57">
        <v>0</v>
      </c>
      <c r="D76" s="57">
        <v>0</v>
      </c>
      <c r="E76" s="57">
        <v>0</v>
      </c>
      <c r="F76" s="57">
        <v>0</v>
      </c>
      <c r="G76" s="57">
        <v>0</v>
      </c>
      <c r="H76" s="57">
        <v>0</v>
      </c>
      <c r="I76" s="57">
        <v>0</v>
      </c>
      <c r="J76" s="57">
        <v>0</v>
      </c>
      <c r="K76" s="57">
        <v>0</v>
      </c>
      <c r="L76" s="57">
        <v>0</v>
      </c>
      <c r="M76" s="57"/>
      <c r="N76" s="57">
        <v>0</v>
      </c>
      <c r="O76" s="57">
        <v>0</v>
      </c>
      <c r="P76" s="118">
        <v>0</v>
      </c>
      <c r="Q76" s="57">
        <v>0</v>
      </c>
      <c r="R76" s="57">
        <v>0</v>
      </c>
      <c r="S76" s="57">
        <v>0</v>
      </c>
      <c r="T76" s="57">
        <v>0</v>
      </c>
      <c r="U76" s="57">
        <v>0</v>
      </c>
      <c r="V76" s="57">
        <v>0</v>
      </c>
      <c r="W76" s="118">
        <v>0</v>
      </c>
    </row>
    <row r="77" spans="2:23" x14ac:dyDescent="0.2">
      <c r="B77" s="53" t="s">
        <v>238</v>
      </c>
      <c r="C77" s="57">
        <v>1</v>
      </c>
      <c r="D77" s="57">
        <v>2</v>
      </c>
      <c r="E77" s="57">
        <v>1</v>
      </c>
      <c r="F77" s="57">
        <v>0</v>
      </c>
      <c r="G77" s="57">
        <v>0</v>
      </c>
      <c r="H77" s="57">
        <v>0</v>
      </c>
      <c r="I77" s="57">
        <v>0</v>
      </c>
      <c r="J77" s="57">
        <v>0</v>
      </c>
      <c r="K77" s="57">
        <v>0</v>
      </c>
      <c r="L77" s="57">
        <v>4</v>
      </c>
      <c r="M77" s="57"/>
      <c r="N77" s="57">
        <v>2</v>
      </c>
      <c r="O77" s="57">
        <v>1</v>
      </c>
      <c r="P77" s="118">
        <v>1</v>
      </c>
      <c r="Q77" s="57">
        <v>0</v>
      </c>
      <c r="R77" s="57">
        <v>0</v>
      </c>
      <c r="S77" s="57">
        <v>0</v>
      </c>
      <c r="T77" s="57">
        <v>0</v>
      </c>
      <c r="U77" s="57">
        <v>0</v>
      </c>
      <c r="V77" s="57">
        <v>0</v>
      </c>
      <c r="W77" s="118">
        <v>4</v>
      </c>
    </row>
    <row r="78" spans="2:23" x14ac:dyDescent="0.2">
      <c r="B78" s="53" t="s">
        <v>239</v>
      </c>
      <c r="C78" s="57">
        <v>0</v>
      </c>
      <c r="D78" s="57">
        <v>0</v>
      </c>
      <c r="E78" s="57">
        <v>0</v>
      </c>
      <c r="F78" s="57">
        <v>0</v>
      </c>
      <c r="G78" s="57">
        <v>0</v>
      </c>
      <c r="H78" s="57">
        <v>0</v>
      </c>
      <c r="I78" s="57">
        <v>0</v>
      </c>
      <c r="J78" s="57">
        <v>0</v>
      </c>
      <c r="K78" s="57">
        <v>0</v>
      </c>
      <c r="L78" s="57">
        <v>0</v>
      </c>
      <c r="M78" s="57"/>
      <c r="N78" s="57">
        <v>0</v>
      </c>
      <c r="O78" s="57">
        <v>0</v>
      </c>
      <c r="P78" s="118">
        <v>0</v>
      </c>
      <c r="Q78" s="57">
        <v>0</v>
      </c>
      <c r="R78" s="57">
        <v>0</v>
      </c>
      <c r="S78" s="57">
        <v>0</v>
      </c>
      <c r="T78" s="57">
        <v>0</v>
      </c>
      <c r="U78" s="57">
        <v>0</v>
      </c>
      <c r="V78" s="57">
        <v>0</v>
      </c>
      <c r="W78" s="118">
        <v>0</v>
      </c>
    </row>
    <row r="79" spans="2:23" x14ac:dyDescent="0.2">
      <c r="B79" s="53" t="s">
        <v>240</v>
      </c>
      <c r="C79" s="57">
        <v>0</v>
      </c>
      <c r="D79" s="57">
        <v>0</v>
      </c>
      <c r="E79" s="57">
        <v>0</v>
      </c>
      <c r="F79" s="57">
        <v>2</v>
      </c>
      <c r="G79" s="57">
        <v>0</v>
      </c>
      <c r="H79" s="57">
        <v>0</v>
      </c>
      <c r="I79" s="57">
        <v>0</v>
      </c>
      <c r="J79" s="57">
        <v>0</v>
      </c>
      <c r="K79" s="57">
        <v>0</v>
      </c>
      <c r="L79" s="57">
        <v>2</v>
      </c>
      <c r="M79" s="57"/>
      <c r="N79" s="57">
        <v>0</v>
      </c>
      <c r="O79" s="57">
        <v>0</v>
      </c>
      <c r="P79" s="118">
        <v>1</v>
      </c>
      <c r="Q79" s="57">
        <v>0</v>
      </c>
      <c r="R79" s="57">
        <v>0</v>
      </c>
      <c r="S79" s="57">
        <v>0</v>
      </c>
      <c r="T79" s="57">
        <v>0</v>
      </c>
      <c r="U79" s="57">
        <v>0</v>
      </c>
      <c r="V79" s="57">
        <v>0</v>
      </c>
      <c r="W79" s="118">
        <v>1</v>
      </c>
    </row>
    <row r="80" spans="2:23" x14ac:dyDescent="0.2">
      <c r="B80" s="53" t="s">
        <v>241</v>
      </c>
      <c r="C80" s="57">
        <v>0</v>
      </c>
      <c r="D80" s="57">
        <v>0</v>
      </c>
      <c r="E80" s="57">
        <v>0</v>
      </c>
      <c r="F80" s="57">
        <v>0</v>
      </c>
      <c r="G80" s="57">
        <v>0</v>
      </c>
      <c r="H80" s="57">
        <v>0</v>
      </c>
      <c r="I80" s="57">
        <v>0</v>
      </c>
      <c r="J80" s="57">
        <v>0</v>
      </c>
      <c r="K80" s="57">
        <v>0</v>
      </c>
      <c r="L80" s="57">
        <v>0</v>
      </c>
      <c r="M80" s="57"/>
      <c r="N80" s="57">
        <v>0</v>
      </c>
      <c r="O80" s="57">
        <v>0</v>
      </c>
      <c r="P80" s="118">
        <v>0</v>
      </c>
      <c r="Q80" s="57">
        <v>0</v>
      </c>
      <c r="R80" s="57">
        <v>0</v>
      </c>
      <c r="S80" s="57">
        <v>0</v>
      </c>
      <c r="T80" s="57">
        <v>0</v>
      </c>
      <c r="U80" s="57">
        <v>0</v>
      </c>
      <c r="V80" s="57">
        <v>0</v>
      </c>
      <c r="W80" s="118">
        <v>0</v>
      </c>
    </row>
    <row r="81" spans="2:23" x14ac:dyDescent="0.2">
      <c r="B81" s="53" t="s">
        <v>242</v>
      </c>
      <c r="C81" s="57">
        <v>0</v>
      </c>
      <c r="D81" s="57">
        <v>0</v>
      </c>
      <c r="E81" s="57">
        <v>0</v>
      </c>
      <c r="F81" s="57">
        <v>0</v>
      </c>
      <c r="G81" s="57">
        <v>0</v>
      </c>
      <c r="H81" s="57">
        <v>0</v>
      </c>
      <c r="I81" s="57">
        <v>0</v>
      </c>
      <c r="J81" s="57">
        <v>0</v>
      </c>
      <c r="K81" s="57">
        <v>0</v>
      </c>
      <c r="L81" s="57">
        <v>0</v>
      </c>
      <c r="M81" s="57"/>
      <c r="N81" s="57">
        <v>0</v>
      </c>
      <c r="O81" s="57">
        <v>0</v>
      </c>
      <c r="P81" s="118">
        <v>0</v>
      </c>
      <c r="Q81" s="57">
        <v>0</v>
      </c>
      <c r="R81" s="57">
        <v>0</v>
      </c>
      <c r="S81" s="57">
        <v>0</v>
      </c>
      <c r="T81" s="57">
        <v>0</v>
      </c>
      <c r="U81" s="57">
        <v>0</v>
      </c>
      <c r="V81" s="57">
        <v>0</v>
      </c>
      <c r="W81" s="118">
        <v>0</v>
      </c>
    </row>
    <row r="82" spans="2:23" x14ac:dyDescent="0.2">
      <c r="B82" s="53" t="s">
        <v>243</v>
      </c>
      <c r="C82" s="57">
        <v>0</v>
      </c>
      <c r="D82" s="57">
        <v>0</v>
      </c>
      <c r="E82" s="57">
        <v>0</v>
      </c>
      <c r="F82" s="57">
        <v>0</v>
      </c>
      <c r="G82" s="57">
        <v>0</v>
      </c>
      <c r="H82" s="57">
        <v>0</v>
      </c>
      <c r="I82" s="57">
        <v>0</v>
      </c>
      <c r="J82" s="57">
        <v>0</v>
      </c>
      <c r="K82" s="57">
        <v>0</v>
      </c>
      <c r="L82" s="57">
        <v>0</v>
      </c>
      <c r="M82" s="57"/>
      <c r="N82" s="57">
        <v>0</v>
      </c>
      <c r="O82" s="57">
        <v>0</v>
      </c>
      <c r="P82" s="118">
        <v>0</v>
      </c>
      <c r="Q82" s="57">
        <v>0</v>
      </c>
      <c r="R82" s="57">
        <v>1</v>
      </c>
      <c r="S82" s="57">
        <v>0</v>
      </c>
      <c r="T82" s="57">
        <v>0</v>
      </c>
      <c r="U82" s="57">
        <v>0</v>
      </c>
      <c r="V82" s="57">
        <v>0</v>
      </c>
      <c r="W82" s="118">
        <v>1</v>
      </c>
    </row>
    <row r="83" spans="2:23" x14ac:dyDescent="0.2">
      <c r="B83" s="53" t="s">
        <v>244</v>
      </c>
      <c r="C83" s="57">
        <v>0</v>
      </c>
      <c r="D83" s="57">
        <v>0</v>
      </c>
      <c r="E83" s="57">
        <v>0</v>
      </c>
      <c r="F83" s="57">
        <v>0</v>
      </c>
      <c r="G83" s="57">
        <v>0</v>
      </c>
      <c r="H83" s="57">
        <v>0</v>
      </c>
      <c r="I83" s="57">
        <v>0</v>
      </c>
      <c r="J83" s="57">
        <v>0</v>
      </c>
      <c r="K83" s="57">
        <v>0</v>
      </c>
      <c r="L83" s="57">
        <v>0</v>
      </c>
      <c r="M83" s="57"/>
      <c r="N83" s="57">
        <v>0</v>
      </c>
      <c r="O83" s="57">
        <v>0</v>
      </c>
      <c r="P83" s="118">
        <v>0</v>
      </c>
      <c r="Q83" s="57">
        <v>0</v>
      </c>
      <c r="R83" s="57">
        <v>0</v>
      </c>
      <c r="S83" s="57">
        <v>1</v>
      </c>
      <c r="T83" s="57">
        <v>0</v>
      </c>
      <c r="U83" s="57">
        <v>0</v>
      </c>
      <c r="V83" s="57">
        <v>0</v>
      </c>
      <c r="W83" s="118">
        <v>1</v>
      </c>
    </row>
    <row r="84" spans="2:23" x14ac:dyDescent="0.2">
      <c r="B84" s="53" t="s">
        <v>245</v>
      </c>
      <c r="C84" s="57">
        <v>0</v>
      </c>
      <c r="D84" s="57">
        <v>1</v>
      </c>
      <c r="E84" s="57">
        <v>1</v>
      </c>
      <c r="F84" s="57">
        <v>3</v>
      </c>
      <c r="G84" s="57">
        <v>1</v>
      </c>
      <c r="H84" s="57">
        <v>0</v>
      </c>
      <c r="I84" s="57">
        <v>0</v>
      </c>
      <c r="J84" s="57">
        <v>0</v>
      </c>
      <c r="K84" s="57">
        <v>0</v>
      </c>
      <c r="L84" s="57">
        <v>6</v>
      </c>
      <c r="M84" s="57"/>
      <c r="N84" s="57">
        <v>1</v>
      </c>
      <c r="O84" s="57">
        <v>0</v>
      </c>
      <c r="P84" s="118">
        <v>3</v>
      </c>
      <c r="Q84" s="57">
        <v>0</v>
      </c>
      <c r="R84" s="57">
        <v>0</v>
      </c>
      <c r="S84" s="57">
        <v>2</v>
      </c>
      <c r="T84" s="57">
        <v>0</v>
      </c>
      <c r="U84" s="57">
        <v>0</v>
      </c>
      <c r="V84" s="57">
        <v>0</v>
      </c>
      <c r="W84" s="118">
        <v>6</v>
      </c>
    </row>
    <row r="85" spans="2:23" x14ac:dyDescent="0.2">
      <c r="B85" s="53" t="s">
        <v>216</v>
      </c>
      <c r="C85" s="57">
        <v>2</v>
      </c>
      <c r="D85" s="57">
        <v>1</v>
      </c>
      <c r="E85" s="57">
        <v>1</v>
      </c>
      <c r="F85" s="57">
        <v>1</v>
      </c>
      <c r="G85" s="57">
        <v>3</v>
      </c>
      <c r="H85" s="57">
        <v>1</v>
      </c>
      <c r="I85" s="57">
        <v>0</v>
      </c>
      <c r="J85" s="57">
        <v>0</v>
      </c>
      <c r="K85" s="57">
        <v>0</v>
      </c>
      <c r="L85" s="57">
        <v>9</v>
      </c>
      <c r="M85" s="57"/>
      <c r="N85" s="57">
        <v>1</v>
      </c>
      <c r="O85" s="57">
        <v>0</v>
      </c>
      <c r="P85" s="118">
        <v>2</v>
      </c>
      <c r="Q85" s="57">
        <v>2</v>
      </c>
      <c r="R85" s="57">
        <v>0</v>
      </c>
      <c r="S85" s="57">
        <v>1</v>
      </c>
      <c r="T85" s="57">
        <v>0</v>
      </c>
      <c r="U85" s="57">
        <v>0</v>
      </c>
      <c r="V85" s="57">
        <v>0</v>
      </c>
      <c r="W85" s="118">
        <v>6</v>
      </c>
    </row>
    <row r="86" spans="2:23" ht="13.5" thickBot="1" x14ac:dyDescent="0.25">
      <c r="B86" s="195" t="s">
        <v>93</v>
      </c>
      <c r="C86" s="123">
        <v>5</v>
      </c>
      <c r="D86" s="123">
        <v>10</v>
      </c>
      <c r="E86" s="123">
        <v>8</v>
      </c>
      <c r="F86" s="123">
        <v>12</v>
      </c>
      <c r="G86" s="123">
        <v>6</v>
      </c>
      <c r="H86" s="123">
        <v>3</v>
      </c>
      <c r="I86" s="123">
        <v>1</v>
      </c>
      <c r="J86" s="123">
        <v>0</v>
      </c>
      <c r="K86" s="123">
        <v>0</v>
      </c>
      <c r="L86" s="158">
        <v>45</v>
      </c>
      <c r="M86" s="57"/>
      <c r="N86" s="123">
        <v>6</v>
      </c>
      <c r="O86" s="123">
        <v>6</v>
      </c>
      <c r="P86" s="123">
        <v>13</v>
      </c>
      <c r="Q86" s="123">
        <v>5</v>
      </c>
      <c r="R86" s="123">
        <v>4</v>
      </c>
      <c r="S86" s="123">
        <v>8</v>
      </c>
      <c r="T86" s="123">
        <v>2</v>
      </c>
      <c r="U86" s="123">
        <v>1</v>
      </c>
      <c r="V86" s="123">
        <v>0</v>
      </c>
      <c r="W86" s="123">
        <v>45</v>
      </c>
    </row>
    <row r="87" spans="2:23" x14ac:dyDescent="0.2">
      <c r="B87" s="186"/>
      <c r="C87" s="57"/>
      <c r="D87" s="57"/>
      <c r="E87" s="57"/>
      <c r="F87" s="57"/>
      <c r="G87" s="57"/>
      <c r="H87" s="57"/>
      <c r="I87" s="57"/>
      <c r="J87" s="57"/>
      <c r="K87" s="57"/>
      <c r="L87" s="57"/>
      <c r="M87" s="57"/>
      <c r="N87" s="57"/>
      <c r="O87" s="57"/>
      <c r="P87" s="118"/>
    </row>
    <row r="88" spans="2:23" ht="15.75" x14ac:dyDescent="0.25">
      <c r="B88" s="188"/>
      <c r="C88" s="188"/>
      <c r="D88" s="188"/>
      <c r="E88" s="188"/>
      <c r="G88" s="57"/>
      <c r="H88" s="57"/>
      <c r="I88" s="57"/>
      <c r="J88" s="57"/>
      <c r="K88" s="57"/>
      <c r="L88" s="57"/>
      <c r="M88" s="57"/>
      <c r="N88" s="57"/>
      <c r="O88" s="57"/>
      <c r="P88" s="118"/>
    </row>
    <row r="89" spans="2:23" ht="15" x14ac:dyDescent="0.2">
      <c r="B89" s="171" t="s">
        <v>95</v>
      </c>
      <c r="G89" s="118"/>
      <c r="H89" s="118"/>
      <c r="I89" s="118"/>
      <c r="J89" s="118"/>
      <c r="K89" s="118"/>
      <c r="L89" s="118"/>
      <c r="M89" s="118"/>
      <c r="N89" s="118"/>
      <c r="O89" s="118"/>
      <c r="P89" s="118"/>
    </row>
    <row r="90" spans="2:23" x14ac:dyDescent="0.2">
      <c r="B90" s="219"/>
      <c r="C90" s="219"/>
      <c r="D90" s="219"/>
      <c r="E90" s="219"/>
    </row>
  </sheetData>
  <mergeCells count="15">
    <mergeCell ref="W9:W10"/>
    <mergeCell ref="J3:U3"/>
    <mergeCell ref="B9:B10"/>
    <mergeCell ref="C9:K9"/>
    <mergeCell ref="L9:L10"/>
    <mergeCell ref="N9:V9"/>
    <mergeCell ref="B68:L68"/>
    <mergeCell ref="N68:W68"/>
    <mergeCell ref="B90:E90"/>
    <mergeCell ref="B11:L11"/>
    <mergeCell ref="N11:W11"/>
    <mergeCell ref="B30:L30"/>
    <mergeCell ref="N30:W30"/>
    <mergeCell ref="B49:L49"/>
    <mergeCell ref="N49:W49"/>
  </mergeCells>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zoomScaleNormal="100" workbookViewId="0">
      <selection activeCell="E13" sqref="E13"/>
    </sheetView>
  </sheetViews>
  <sheetFormatPr defaultRowHeight="12.75" x14ac:dyDescent="0.2"/>
  <cols>
    <col min="1" max="1" width="2.85546875" customWidth="1"/>
    <col min="2" max="2" width="29.42578125" customWidth="1"/>
    <col min="3" max="12" width="9.5703125" customWidth="1"/>
    <col min="13" max="13" width="2.7109375" style="71" customWidth="1"/>
    <col min="14" max="14" width="9.5703125" style="71" customWidth="1"/>
    <col min="15" max="23" width="9.5703125" customWidth="1"/>
  </cols>
  <sheetData>
    <row r="1" spans="1:23" x14ac:dyDescent="0.2">
      <c r="A1" s="2"/>
      <c r="B1" s="2"/>
      <c r="C1" s="2"/>
    </row>
    <row r="2" spans="1:23" x14ac:dyDescent="0.2">
      <c r="A2" s="2"/>
      <c r="B2" s="17" t="s">
        <v>320</v>
      </c>
      <c r="C2" s="17"/>
    </row>
    <row r="3" spans="1:23" x14ac:dyDescent="0.2">
      <c r="A3" s="2"/>
      <c r="B3" s="17"/>
      <c r="C3" s="17"/>
      <c r="J3" s="237"/>
      <c r="K3" s="237"/>
      <c r="L3" s="237"/>
      <c r="M3" s="237"/>
      <c r="N3" s="237"/>
      <c r="O3" s="237"/>
      <c r="P3" s="237"/>
      <c r="Q3" s="237"/>
      <c r="R3" s="237"/>
      <c r="S3" s="237"/>
      <c r="T3" s="237"/>
      <c r="U3" s="237"/>
    </row>
    <row r="4" spans="1:23" x14ac:dyDescent="0.2">
      <c r="A4" s="2"/>
      <c r="B4" s="18" t="s">
        <v>77</v>
      </c>
      <c r="C4" s="17"/>
    </row>
    <row r="5" spans="1:23" x14ac:dyDescent="0.2">
      <c r="A5" s="2"/>
      <c r="B5" s="18" t="s">
        <v>78</v>
      </c>
      <c r="C5" s="17"/>
    </row>
    <row r="6" spans="1:23" x14ac:dyDescent="0.2">
      <c r="A6" s="2"/>
      <c r="B6" s="18" t="s">
        <v>268</v>
      </c>
      <c r="C6" s="17"/>
    </row>
    <row r="7" spans="1:23" x14ac:dyDescent="0.2">
      <c r="A7" s="2"/>
      <c r="B7" s="18" t="s">
        <v>96</v>
      </c>
      <c r="C7" s="2"/>
    </row>
    <row r="9" spans="1:23" x14ac:dyDescent="0.2">
      <c r="B9" s="238" t="s">
        <v>229</v>
      </c>
      <c r="C9" s="240" t="s">
        <v>121</v>
      </c>
      <c r="D9" s="240"/>
      <c r="E9" s="240"/>
      <c r="F9" s="240"/>
      <c r="G9" s="240"/>
      <c r="H9" s="240"/>
      <c r="I9" s="240"/>
      <c r="J9" s="240"/>
      <c r="K9" s="240"/>
      <c r="L9" s="240" t="s">
        <v>93</v>
      </c>
      <c r="M9" s="90"/>
      <c r="N9" s="240" t="s">
        <v>122</v>
      </c>
      <c r="O9" s="240"/>
      <c r="P9" s="240"/>
      <c r="Q9" s="240"/>
      <c r="R9" s="240"/>
      <c r="S9" s="240"/>
      <c r="T9" s="240"/>
      <c r="U9" s="240"/>
      <c r="V9" s="240"/>
      <c r="W9" s="240" t="s">
        <v>93</v>
      </c>
    </row>
    <row r="10" spans="1:23" ht="23.25" customHeight="1" x14ac:dyDescent="0.2">
      <c r="B10" s="239"/>
      <c r="C10" s="115" t="s">
        <v>150</v>
      </c>
      <c r="D10" s="116" t="s">
        <v>124</v>
      </c>
      <c r="E10" s="116" t="s">
        <v>125</v>
      </c>
      <c r="F10" s="116" t="s">
        <v>126</v>
      </c>
      <c r="G10" s="116" t="s">
        <v>127</v>
      </c>
      <c r="H10" s="116" t="s">
        <v>128</v>
      </c>
      <c r="I10" s="116" t="s">
        <v>129</v>
      </c>
      <c r="J10" s="116" t="s">
        <v>130</v>
      </c>
      <c r="K10" s="178" t="s">
        <v>132</v>
      </c>
      <c r="L10" s="254"/>
      <c r="M10" s="90"/>
      <c r="N10" s="145" t="s">
        <v>150</v>
      </c>
      <c r="O10" s="116" t="s">
        <v>124</v>
      </c>
      <c r="P10" s="116" t="s">
        <v>125</v>
      </c>
      <c r="Q10" s="116" t="s">
        <v>126</v>
      </c>
      <c r="R10" s="116" t="s">
        <v>127</v>
      </c>
      <c r="S10" s="116" t="s">
        <v>128</v>
      </c>
      <c r="T10" s="116" t="s">
        <v>129</v>
      </c>
      <c r="U10" s="116" t="s">
        <v>130</v>
      </c>
      <c r="V10" s="178" t="s">
        <v>132</v>
      </c>
      <c r="W10" s="254"/>
    </row>
    <row r="11" spans="1:23" x14ac:dyDescent="0.2">
      <c r="B11" s="260" t="s">
        <v>142</v>
      </c>
      <c r="C11" s="260"/>
      <c r="D11" s="260"/>
      <c r="E11" s="260"/>
      <c r="F11" s="260"/>
      <c r="G11" s="260"/>
      <c r="H11" s="260"/>
      <c r="I11" s="260"/>
      <c r="J11" s="260"/>
      <c r="K11" s="260"/>
      <c r="L11" s="260"/>
      <c r="M11" s="180"/>
      <c r="N11" s="181"/>
      <c r="O11" s="181"/>
      <c r="P11" s="181"/>
      <c r="Q11" s="181"/>
      <c r="R11" s="181"/>
      <c r="S11" s="181"/>
      <c r="T11" s="181"/>
      <c r="U11" s="181"/>
      <c r="V11" s="181"/>
      <c r="W11" s="181"/>
    </row>
    <row r="12" spans="1:23" x14ac:dyDescent="0.2">
      <c r="B12" s="191" t="s">
        <v>230</v>
      </c>
      <c r="C12" s="57">
        <v>1</v>
      </c>
      <c r="D12" s="57">
        <v>1</v>
      </c>
      <c r="E12" s="57">
        <v>0</v>
      </c>
      <c r="F12" s="57">
        <v>0</v>
      </c>
      <c r="G12" s="57">
        <v>2</v>
      </c>
      <c r="H12" s="57">
        <v>1</v>
      </c>
      <c r="I12" s="57">
        <v>0</v>
      </c>
      <c r="J12" s="57">
        <v>0</v>
      </c>
      <c r="K12" s="57">
        <v>0</v>
      </c>
      <c r="L12" s="118">
        <v>5</v>
      </c>
      <c r="M12" s="180"/>
      <c r="N12" s="57">
        <v>4</v>
      </c>
      <c r="O12" s="57">
        <v>3</v>
      </c>
      <c r="P12" s="57">
        <v>2</v>
      </c>
      <c r="Q12" s="57">
        <v>2</v>
      </c>
      <c r="R12" s="57">
        <v>0</v>
      </c>
      <c r="S12" s="57">
        <v>0</v>
      </c>
      <c r="T12" s="57">
        <v>0</v>
      </c>
      <c r="U12" s="57">
        <v>0</v>
      </c>
      <c r="V12" s="57">
        <v>1</v>
      </c>
      <c r="W12" s="118">
        <v>12</v>
      </c>
    </row>
    <row r="13" spans="1:23" x14ac:dyDescent="0.2">
      <c r="B13" s="53" t="s">
        <v>231</v>
      </c>
      <c r="C13" s="57">
        <v>0</v>
      </c>
      <c r="D13" s="57">
        <v>0</v>
      </c>
      <c r="E13" s="57">
        <v>0</v>
      </c>
      <c r="F13" s="57">
        <v>0</v>
      </c>
      <c r="G13" s="57">
        <v>1</v>
      </c>
      <c r="H13" s="57">
        <v>0</v>
      </c>
      <c r="I13" s="57">
        <v>0</v>
      </c>
      <c r="J13" s="57">
        <v>0</v>
      </c>
      <c r="K13" s="57">
        <v>0</v>
      </c>
      <c r="L13" s="118">
        <v>1</v>
      </c>
      <c r="M13" s="180"/>
      <c r="N13" s="57">
        <v>0</v>
      </c>
      <c r="O13" s="57">
        <v>0</v>
      </c>
      <c r="P13" s="57">
        <v>0</v>
      </c>
      <c r="Q13" s="57">
        <v>0</v>
      </c>
      <c r="R13" s="57">
        <v>0</v>
      </c>
      <c r="S13" s="57">
        <v>0</v>
      </c>
      <c r="T13" s="57">
        <v>0</v>
      </c>
      <c r="U13" s="57">
        <v>1</v>
      </c>
      <c r="V13" s="57">
        <v>0</v>
      </c>
      <c r="W13" s="118">
        <v>1</v>
      </c>
    </row>
    <row r="14" spans="1:23" x14ac:dyDescent="0.2">
      <c r="B14" s="53" t="s">
        <v>232</v>
      </c>
      <c r="C14" s="57">
        <v>1</v>
      </c>
      <c r="D14" s="57">
        <v>2</v>
      </c>
      <c r="E14" s="57">
        <v>1</v>
      </c>
      <c r="F14" s="57">
        <v>3</v>
      </c>
      <c r="G14" s="57">
        <v>1</v>
      </c>
      <c r="H14" s="57">
        <v>0</v>
      </c>
      <c r="I14" s="57">
        <v>1</v>
      </c>
      <c r="J14" s="57">
        <v>0</v>
      </c>
      <c r="K14" s="57">
        <v>0</v>
      </c>
      <c r="L14" s="118">
        <v>9</v>
      </c>
      <c r="M14" s="180"/>
      <c r="N14" s="57">
        <v>1</v>
      </c>
      <c r="O14" s="57">
        <v>0</v>
      </c>
      <c r="P14" s="57">
        <v>1</v>
      </c>
      <c r="Q14" s="57">
        <v>0</v>
      </c>
      <c r="R14" s="57">
        <v>1</v>
      </c>
      <c r="S14" s="57">
        <v>1</v>
      </c>
      <c r="T14" s="57">
        <v>0</v>
      </c>
      <c r="U14" s="57">
        <v>0</v>
      </c>
      <c r="V14" s="57">
        <v>0</v>
      </c>
      <c r="W14" s="118">
        <v>4</v>
      </c>
    </row>
    <row r="15" spans="1:23" x14ac:dyDescent="0.2">
      <c r="B15" s="53" t="s">
        <v>233</v>
      </c>
      <c r="C15" s="57">
        <v>0</v>
      </c>
      <c r="D15" s="57">
        <v>0</v>
      </c>
      <c r="E15" s="57">
        <v>2</v>
      </c>
      <c r="F15" s="57">
        <v>1</v>
      </c>
      <c r="G15" s="57">
        <v>0</v>
      </c>
      <c r="H15" s="57">
        <v>0</v>
      </c>
      <c r="I15" s="57">
        <v>0</v>
      </c>
      <c r="J15" s="57">
        <v>0</v>
      </c>
      <c r="K15" s="57">
        <v>0</v>
      </c>
      <c r="L15" s="118">
        <v>3</v>
      </c>
      <c r="M15" s="180"/>
      <c r="N15" s="57">
        <v>0</v>
      </c>
      <c r="O15" s="57">
        <v>0</v>
      </c>
      <c r="P15" s="57">
        <v>0</v>
      </c>
      <c r="Q15" s="57">
        <v>0</v>
      </c>
      <c r="R15" s="57">
        <v>0</v>
      </c>
      <c r="S15" s="57">
        <v>0</v>
      </c>
      <c r="T15" s="57">
        <v>0</v>
      </c>
      <c r="U15" s="57">
        <v>0</v>
      </c>
      <c r="V15" s="57">
        <v>0</v>
      </c>
      <c r="W15" s="118">
        <v>0</v>
      </c>
    </row>
    <row r="16" spans="1:23" x14ac:dyDescent="0.2">
      <c r="B16" s="53" t="s">
        <v>234</v>
      </c>
      <c r="C16" s="57">
        <v>1</v>
      </c>
      <c r="D16" s="57">
        <v>1</v>
      </c>
      <c r="E16" s="57">
        <v>1</v>
      </c>
      <c r="F16" s="57">
        <v>0</v>
      </c>
      <c r="G16" s="57">
        <v>0</v>
      </c>
      <c r="H16" s="57">
        <v>3</v>
      </c>
      <c r="I16" s="57">
        <v>0</v>
      </c>
      <c r="J16" s="57">
        <v>0</v>
      </c>
      <c r="K16" s="57">
        <v>0</v>
      </c>
      <c r="L16" s="118">
        <v>6</v>
      </c>
      <c r="M16" s="180"/>
      <c r="N16" s="57">
        <v>1</v>
      </c>
      <c r="O16" s="57">
        <v>0</v>
      </c>
      <c r="P16" s="57">
        <v>0</v>
      </c>
      <c r="Q16" s="57">
        <v>1</v>
      </c>
      <c r="R16" s="57">
        <v>1</v>
      </c>
      <c r="S16" s="57">
        <v>1</v>
      </c>
      <c r="T16" s="57">
        <v>0</v>
      </c>
      <c r="U16" s="57">
        <v>0</v>
      </c>
      <c r="V16" s="57">
        <v>0</v>
      </c>
      <c r="W16" s="118">
        <v>4</v>
      </c>
    </row>
    <row r="17" spans="2:23" x14ac:dyDescent="0.2">
      <c r="B17" s="53" t="s">
        <v>235</v>
      </c>
      <c r="C17" s="57">
        <v>1</v>
      </c>
      <c r="D17" s="57">
        <v>0</v>
      </c>
      <c r="E17" s="57">
        <v>0</v>
      </c>
      <c r="F17" s="57">
        <v>0</v>
      </c>
      <c r="G17" s="57">
        <v>0</v>
      </c>
      <c r="H17" s="57">
        <v>0</v>
      </c>
      <c r="I17" s="57">
        <v>0</v>
      </c>
      <c r="J17" s="57">
        <v>0</v>
      </c>
      <c r="K17" s="57">
        <v>0</v>
      </c>
      <c r="L17" s="118">
        <v>1</v>
      </c>
      <c r="M17" s="180"/>
      <c r="N17" s="57">
        <v>0</v>
      </c>
      <c r="O17" s="57">
        <v>1</v>
      </c>
      <c r="P17" s="57">
        <v>1</v>
      </c>
      <c r="Q17" s="57">
        <v>1</v>
      </c>
      <c r="R17" s="57">
        <v>0</v>
      </c>
      <c r="S17" s="57">
        <v>0</v>
      </c>
      <c r="T17" s="57">
        <v>0</v>
      </c>
      <c r="U17" s="57">
        <v>1</v>
      </c>
      <c r="V17" s="57">
        <v>0</v>
      </c>
      <c r="W17" s="118">
        <v>4</v>
      </c>
    </row>
    <row r="18" spans="2:23" x14ac:dyDescent="0.2">
      <c r="B18" s="53" t="s">
        <v>236</v>
      </c>
      <c r="C18" s="57">
        <v>1</v>
      </c>
      <c r="D18" s="57">
        <v>2</v>
      </c>
      <c r="E18" s="57">
        <v>0</v>
      </c>
      <c r="F18" s="57">
        <v>1</v>
      </c>
      <c r="G18" s="57">
        <v>0</v>
      </c>
      <c r="H18" s="57">
        <v>1</v>
      </c>
      <c r="I18" s="57">
        <v>0</v>
      </c>
      <c r="J18" s="57">
        <v>0</v>
      </c>
      <c r="K18" s="57">
        <v>0</v>
      </c>
      <c r="L18" s="118">
        <v>5</v>
      </c>
      <c r="M18" s="180"/>
      <c r="N18" s="57">
        <v>0</v>
      </c>
      <c r="O18" s="57">
        <v>0</v>
      </c>
      <c r="P18" s="57">
        <v>0</v>
      </c>
      <c r="Q18" s="57">
        <v>0</v>
      </c>
      <c r="R18" s="57">
        <v>1</v>
      </c>
      <c r="S18" s="57">
        <v>0</v>
      </c>
      <c r="T18" s="57">
        <v>1</v>
      </c>
      <c r="U18" s="57">
        <v>0</v>
      </c>
      <c r="V18" s="57">
        <v>1</v>
      </c>
      <c r="W18" s="118">
        <v>3</v>
      </c>
    </row>
    <row r="19" spans="2:23" x14ac:dyDescent="0.2">
      <c r="B19" s="53" t="s">
        <v>237</v>
      </c>
      <c r="C19" s="57">
        <v>0</v>
      </c>
      <c r="D19" s="57">
        <v>0</v>
      </c>
      <c r="E19" s="57">
        <v>0</v>
      </c>
      <c r="F19" s="57">
        <v>0</v>
      </c>
      <c r="G19" s="57">
        <v>0</v>
      </c>
      <c r="H19" s="57">
        <v>0</v>
      </c>
      <c r="I19" s="57">
        <v>0</v>
      </c>
      <c r="J19" s="57">
        <v>0</v>
      </c>
      <c r="K19" s="57">
        <v>0</v>
      </c>
      <c r="L19" s="118">
        <v>0</v>
      </c>
      <c r="M19" s="180"/>
      <c r="N19" s="57">
        <v>0</v>
      </c>
      <c r="O19" s="57">
        <v>0</v>
      </c>
      <c r="P19" s="57">
        <v>0</v>
      </c>
      <c r="Q19" s="57">
        <v>0</v>
      </c>
      <c r="R19" s="57">
        <v>0</v>
      </c>
      <c r="S19" s="57">
        <v>0</v>
      </c>
      <c r="T19" s="57">
        <v>0</v>
      </c>
      <c r="U19" s="57">
        <v>0</v>
      </c>
      <c r="V19" s="57">
        <v>0</v>
      </c>
      <c r="W19" s="118">
        <v>0</v>
      </c>
    </row>
    <row r="20" spans="2:23" x14ac:dyDescent="0.2">
      <c r="B20" s="53" t="s">
        <v>238</v>
      </c>
      <c r="C20" s="57">
        <v>0</v>
      </c>
      <c r="D20" s="57">
        <v>0</v>
      </c>
      <c r="E20" s="57">
        <v>0</v>
      </c>
      <c r="F20" s="57">
        <v>0</v>
      </c>
      <c r="G20" s="57">
        <v>0</v>
      </c>
      <c r="H20" s="57">
        <v>0</v>
      </c>
      <c r="I20" s="57">
        <v>0</v>
      </c>
      <c r="J20" s="57">
        <v>0</v>
      </c>
      <c r="K20" s="57">
        <v>0</v>
      </c>
      <c r="L20" s="118">
        <v>0</v>
      </c>
      <c r="M20" s="180"/>
      <c r="N20" s="57">
        <v>0</v>
      </c>
      <c r="O20" s="57">
        <v>1</v>
      </c>
      <c r="P20" s="57">
        <v>0</v>
      </c>
      <c r="Q20" s="57">
        <v>0</v>
      </c>
      <c r="R20" s="57">
        <v>0</v>
      </c>
      <c r="S20" s="57">
        <v>1</v>
      </c>
      <c r="T20" s="57">
        <v>0</v>
      </c>
      <c r="U20" s="57">
        <v>0</v>
      </c>
      <c r="V20" s="57">
        <v>0</v>
      </c>
      <c r="W20" s="118">
        <v>2</v>
      </c>
    </row>
    <row r="21" spans="2:23" x14ac:dyDescent="0.2">
      <c r="B21" s="53" t="s">
        <v>239</v>
      </c>
      <c r="C21" s="57">
        <v>0</v>
      </c>
      <c r="D21" s="57">
        <v>0</v>
      </c>
      <c r="E21" s="57">
        <v>0</v>
      </c>
      <c r="F21" s="57">
        <v>0</v>
      </c>
      <c r="G21" s="57">
        <v>0</v>
      </c>
      <c r="H21" s="57">
        <v>0</v>
      </c>
      <c r="I21" s="57">
        <v>0</v>
      </c>
      <c r="J21" s="57">
        <v>0</v>
      </c>
      <c r="K21" s="57">
        <v>0</v>
      </c>
      <c r="L21" s="118">
        <v>0</v>
      </c>
      <c r="M21" s="180"/>
      <c r="N21" s="57">
        <v>0</v>
      </c>
      <c r="O21" s="57">
        <v>0</v>
      </c>
      <c r="P21" s="57">
        <v>0</v>
      </c>
      <c r="Q21" s="57">
        <v>0</v>
      </c>
      <c r="R21" s="57">
        <v>0</v>
      </c>
      <c r="S21" s="57">
        <v>0</v>
      </c>
      <c r="T21" s="57">
        <v>0</v>
      </c>
      <c r="U21" s="57">
        <v>0</v>
      </c>
      <c r="V21" s="57">
        <v>0</v>
      </c>
      <c r="W21" s="118">
        <v>0</v>
      </c>
    </row>
    <row r="22" spans="2:23" x14ac:dyDescent="0.2">
      <c r="B22" s="53" t="s">
        <v>240</v>
      </c>
      <c r="C22" s="57">
        <v>0</v>
      </c>
      <c r="D22" s="57">
        <v>0</v>
      </c>
      <c r="E22" s="57">
        <v>1</v>
      </c>
      <c r="F22" s="57">
        <v>0</v>
      </c>
      <c r="G22" s="57">
        <v>1</v>
      </c>
      <c r="H22" s="57">
        <v>0</v>
      </c>
      <c r="I22" s="57">
        <v>0</v>
      </c>
      <c r="J22" s="57">
        <v>0</v>
      </c>
      <c r="K22" s="57">
        <v>0</v>
      </c>
      <c r="L22" s="118">
        <v>2</v>
      </c>
      <c r="M22" s="180"/>
      <c r="N22" s="57">
        <v>0</v>
      </c>
      <c r="O22" s="57">
        <v>0</v>
      </c>
      <c r="P22" s="57">
        <v>0</v>
      </c>
      <c r="Q22" s="57">
        <v>0</v>
      </c>
      <c r="R22" s="57">
        <v>0</v>
      </c>
      <c r="S22" s="57">
        <v>0</v>
      </c>
      <c r="T22" s="57">
        <v>0</v>
      </c>
      <c r="U22" s="57">
        <v>0</v>
      </c>
      <c r="V22" s="57">
        <v>0</v>
      </c>
      <c r="W22" s="118">
        <v>0</v>
      </c>
    </row>
    <row r="23" spans="2:23" x14ac:dyDescent="0.2">
      <c r="B23" s="53" t="s">
        <v>241</v>
      </c>
      <c r="C23" s="57">
        <v>0</v>
      </c>
      <c r="D23" s="57">
        <v>0</v>
      </c>
      <c r="E23" s="57">
        <v>0</v>
      </c>
      <c r="F23" s="57">
        <v>0</v>
      </c>
      <c r="G23" s="57">
        <v>0</v>
      </c>
      <c r="H23" s="57">
        <v>0</v>
      </c>
      <c r="I23" s="57">
        <v>0</v>
      </c>
      <c r="J23" s="57">
        <v>0</v>
      </c>
      <c r="K23" s="57">
        <v>0</v>
      </c>
      <c r="L23" s="118">
        <v>0</v>
      </c>
      <c r="M23" s="180"/>
      <c r="N23" s="57">
        <v>0</v>
      </c>
      <c r="O23" s="57">
        <v>0</v>
      </c>
      <c r="P23" s="57">
        <v>0</v>
      </c>
      <c r="Q23" s="57">
        <v>0</v>
      </c>
      <c r="R23" s="57">
        <v>0</v>
      </c>
      <c r="S23" s="57">
        <v>0</v>
      </c>
      <c r="T23" s="57">
        <v>0</v>
      </c>
      <c r="U23" s="57">
        <v>0</v>
      </c>
      <c r="V23" s="57">
        <v>0</v>
      </c>
      <c r="W23" s="118">
        <v>0</v>
      </c>
    </row>
    <row r="24" spans="2:23" x14ac:dyDescent="0.2">
      <c r="B24" s="53" t="s">
        <v>242</v>
      </c>
      <c r="C24" s="57">
        <v>0</v>
      </c>
      <c r="D24" s="57">
        <v>0</v>
      </c>
      <c r="E24" s="57">
        <v>0</v>
      </c>
      <c r="F24" s="57">
        <v>0</v>
      </c>
      <c r="G24" s="57">
        <v>0</v>
      </c>
      <c r="H24" s="57">
        <v>0</v>
      </c>
      <c r="I24" s="57">
        <v>0</v>
      </c>
      <c r="J24" s="57">
        <v>0</v>
      </c>
      <c r="K24" s="57">
        <v>0</v>
      </c>
      <c r="L24" s="118">
        <v>0</v>
      </c>
      <c r="M24" s="180"/>
      <c r="N24" s="57">
        <v>0</v>
      </c>
      <c r="O24" s="57">
        <v>0</v>
      </c>
      <c r="P24" s="57">
        <v>0</v>
      </c>
      <c r="Q24" s="57">
        <v>0</v>
      </c>
      <c r="R24" s="57">
        <v>0</v>
      </c>
      <c r="S24" s="57">
        <v>0</v>
      </c>
      <c r="T24" s="57">
        <v>0</v>
      </c>
      <c r="U24" s="57">
        <v>0</v>
      </c>
      <c r="V24" s="57">
        <v>0</v>
      </c>
      <c r="W24" s="118">
        <v>0</v>
      </c>
    </row>
    <row r="25" spans="2:23" x14ac:dyDescent="0.2">
      <c r="B25" s="53" t="s">
        <v>243</v>
      </c>
      <c r="C25" s="57">
        <v>0</v>
      </c>
      <c r="D25" s="57">
        <v>0</v>
      </c>
      <c r="E25" s="57">
        <v>0</v>
      </c>
      <c r="F25" s="57">
        <v>0</v>
      </c>
      <c r="G25" s="57">
        <v>0</v>
      </c>
      <c r="H25" s="57">
        <v>1</v>
      </c>
      <c r="I25" s="57">
        <v>0</v>
      </c>
      <c r="J25" s="57">
        <v>0</v>
      </c>
      <c r="K25" s="57">
        <v>0</v>
      </c>
      <c r="L25" s="118">
        <v>1</v>
      </c>
      <c r="M25" s="180"/>
      <c r="N25" s="57">
        <v>0</v>
      </c>
      <c r="O25" s="57">
        <v>1</v>
      </c>
      <c r="P25" s="57">
        <v>0</v>
      </c>
      <c r="Q25" s="57">
        <v>0</v>
      </c>
      <c r="R25" s="57">
        <v>0</v>
      </c>
      <c r="S25" s="57">
        <v>0</v>
      </c>
      <c r="T25" s="57">
        <v>0</v>
      </c>
      <c r="U25" s="57">
        <v>1</v>
      </c>
      <c r="V25" s="57">
        <v>0</v>
      </c>
      <c r="W25" s="118">
        <v>2</v>
      </c>
    </row>
    <row r="26" spans="2:23" x14ac:dyDescent="0.2">
      <c r="B26" s="53" t="s">
        <v>244</v>
      </c>
      <c r="C26" s="57">
        <v>0</v>
      </c>
      <c r="D26" s="57">
        <v>0</v>
      </c>
      <c r="E26" s="57">
        <v>0</v>
      </c>
      <c r="F26" s="57">
        <v>0</v>
      </c>
      <c r="G26" s="57">
        <v>0</v>
      </c>
      <c r="H26" s="57">
        <v>0</v>
      </c>
      <c r="I26" s="57">
        <v>0</v>
      </c>
      <c r="J26" s="57">
        <v>0</v>
      </c>
      <c r="K26" s="57">
        <v>0</v>
      </c>
      <c r="L26" s="118">
        <v>0</v>
      </c>
      <c r="M26" s="180"/>
      <c r="N26" s="57">
        <v>0</v>
      </c>
      <c r="O26" s="57">
        <v>0</v>
      </c>
      <c r="P26" s="57">
        <v>0</v>
      </c>
      <c r="Q26" s="57">
        <v>0</v>
      </c>
      <c r="R26" s="57">
        <v>0</v>
      </c>
      <c r="S26" s="57">
        <v>0</v>
      </c>
      <c r="T26" s="57">
        <v>0</v>
      </c>
      <c r="U26" s="57">
        <v>0</v>
      </c>
      <c r="V26" s="57">
        <v>0</v>
      </c>
      <c r="W26" s="118">
        <v>0</v>
      </c>
    </row>
    <row r="27" spans="2:23" x14ac:dyDescent="0.2">
      <c r="B27" s="53" t="s">
        <v>245</v>
      </c>
      <c r="C27" s="57">
        <v>0</v>
      </c>
      <c r="D27" s="57">
        <v>0</v>
      </c>
      <c r="E27" s="57">
        <v>0</v>
      </c>
      <c r="F27" s="57">
        <v>0</v>
      </c>
      <c r="G27" s="57">
        <v>1</v>
      </c>
      <c r="H27" s="57">
        <v>1</v>
      </c>
      <c r="I27" s="57">
        <v>0</v>
      </c>
      <c r="J27" s="57">
        <v>0</v>
      </c>
      <c r="K27" s="57">
        <v>1</v>
      </c>
      <c r="L27" s="118">
        <v>3</v>
      </c>
      <c r="M27" s="180"/>
      <c r="N27" s="57">
        <v>0</v>
      </c>
      <c r="O27" s="57">
        <v>0</v>
      </c>
      <c r="P27" s="57">
        <v>0</v>
      </c>
      <c r="Q27" s="57">
        <v>0</v>
      </c>
      <c r="R27" s="57">
        <v>0</v>
      </c>
      <c r="S27" s="57">
        <v>0</v>
      </c>
      <c r="T27" s="57">
        <v>0</v>
      </c>
      <c r="U27" s="57">
        <v>0</v>
      </c>
      <c r="V27" s="57">
        <v>1</v>
      </c>
      <c r="W27" s="118">
        <v>1</v>
      </c>
    </row>
    <row r="28" spans="2:23" x14ac:dyDescent="0.2">
      <c r="B28" s="53" t="s">
        <v>216</v>
      </c>
      <c r="C28" s="57">
        <v>0</v>
      </c>
      <c r="D28" s="57">
        <v>0</v>
      </c>
      <c r="E28" s="57">
        <v>2</v>
      </c>
      <c r="F28" s="57">
        <v>1</v>
      </c>
      <c r="G28" s="57">
        <v>2</v>
      </c>
      <c r="H28" s="57">
        <v>0</v>
      </c>
      <c r="I28" s="57">
        <v>0</v>
      </c>
      <c r="J28" s="57">
        <v>0</v>
      </c>
      <c r="K28" s="57">
        <v>0</v>
      </c>
      <c r="L28" s="118">
        <v>5</v>
      </c>
      <c r="M28" s="180"/>
      <c r="N28" s="57">
        <v>0</v>
      </c>
      <c r="O28" s="57">
        <v>0</v>
      </c>
      <c r="P28" s="57">
        <v>0</v>
      </c>
      <c r="Q28" s="57">
        <v>3</v>
      </c>
      <c r="R28" s="57">
        <v>3</v>
      </c>
      <c r="S28" s="57">
        <v>2</v>
      </c>
      <c r="T28" s="57">
        <v>0</v>
      </c>
      <c r="U28" s="57">
        <v>0</v>
      </c>
      <c r="V28" s="57">
        <v>0</v>
      </c>
      <c r="W28" s="118">
        <v>8</v>
      </c>
    </row>
    <row r="29" spans="2:23" x14ac:dyDescent="0.2">
      <c r="B29" s="119" t="s">
        <v>93</v>
      </c>
      <c r="C29" s="118">
        <v>5</v>
      </c>
      <c r="D29" s="118">
        <v>6</v>
      </c>
      <c r="E29" s="118">
        <v>7</v>
      </c>
      <c r="F29" s="118">
        <v>6</v>
      </c>
      <c r="G29" s="118">
        <v>8</v>
      </c>
      <c r="H29" s="118">
        <v>7</v>
      </c>
      <c r="I29" s="118">
        <v>1</v>
      </c>
      <c r="J29" s="118">
        <v>0</v>
      </c>
      <c r="K29" s="118">
        <v>1</v>
      </c>
      <c r="L29" s="118">
        <v>41</v>
      </c>
      <c r="M29" s="180"/>
      <c r="N29" s="118">
        <v>6</v>
      </c>
      <c r="O29" s="118">
        <v>6</v>
      </c>
      <c r="P29" s="118">
        <v>4</v>
      </c>
      <c r="Q29" s="118">
        <v>7</v>
      </c>
      <c r="R29" s="118">
        <v>6</v>
      </c>
      <c r="S29" s="118">
        <v>5</v>
      </c>
      <c r="T29" s="118">
        <v>1</v>
      </c>
      <c r="U29" s="118">
        <v>3</v>
      </c>
      <c r="V29" s="118">
        <v>3</v>
      </c>
      <c r="W29" s="118">
        <v>41</v>
      </c>
    </row>
    <row r="30" spans="2:23" x14ac:dyDescent="0.2">
      <c r="B30" s="257" t="s">
        <v>156</v>
      </c>
      <c r="C30" s="258"/>
      <c r="D30" s="258"/>
      <c r="E30" s="258"/>
      <c r="F30" s="258"/>
      <c r="G30" s="258"/>
      <c r="H30" s="258"/>
      <c r="I30" s="258"/>
      <c r="J30" s="258"/>
      <c r="K30" s="258"/>
      <c r="L30" s="258"/>
      <c r="M30" s="180"/>
      <c r="N30" s="253"/>
      <c r="O30" s="253"/>
      <c r="P30" s="253"/>
      <c r="Q30" s="253"/>
      <c r="R30" s="253"/>
      <c r="S30" s="253"/>
      <c r="T30" s="253"/>
      <c r="U30" s="253"/>
      <c r="V30" s="253"/>
      <c r="W30" s="253"/>
    </row>
    <row r="31" spans="2:23" ht="14.25" customHeight="1" x14ac:dyDescent="0.2">
      <c r="B31" s="191" t="s">
        <v>230</v>
      </c>
      <c r="C31" s="57">
        <v>0</v>
      </c>
      <c r="D31" s="57">
        <v>0</v>
      </c>
      <c r="E31" s="57">
        <v>0</v>
      </c>
      <c r="F31" s="57">
        <v>1</v>
      </c>
      <c r="G31" s="57">
        <v>0</v>
      </c>
      <c r="H31" s="57">
        <v>1</v>
      </c>
      <c r="I31" s="57">
        <v>0</v>
      </c>
      <c r="J31" s="57">
        <v>1</v>
      </c>
      <c r="K31" s="57">
        <v>0</v>
      </c>
      <c r="L31" s="118">
        <v>3</v>
      </c>
      <c r="M31" s="180"/>
      <c r="N31" s="57">
        <v>1</v>
      </c>
      <c r="O31" s="57">
        <v>4</v>
      </c>
      <c r="P31" s="57">
        <v>3</v>
      </c>
      <c r="Q31" s="57">
        <v>3</v>
      </c>
      <c r="R31" s="57">
        <v>0</v>
      </c>
      <c r="S31" s="57">
        <v>0</v>
      </c>
      <c r="T31" s="57">
        <v>0</v>
      </c>
      <c r="U31" s="57">
        <v>0</v>
      </c>
      <c r="V31" s="57">
        <v>0</v>
      </c>
      <c r="W31" s="118">
        <v>11</v>
      </c>
    </row>
    <row r="32" spans="2:23" x14ac:dyDescent="0.2">
      <c r="B32" s="53" t="s">
        <v>231</v>
      </c>
      <c r="C32" s="57">
        <v>0</v>
      </c>
      <c r="D32" s="57">
        <v>2</v>
      </c>
      <c r="E32" s="57">
        <v>1</v>
      </c>
      <c r="F32" s="57">
        <v>0</v>
      </c>
      <c r="G32" s="57">
        <v>0</v>
      </c>
      <c r="H32" s="57">
        <v>0</v>
      </c>
      <c r="I32" s="57">
        <v>0</v>
      </c>
      <c r="J32" s="57">
        <v>0</v>
      </c>
      <c r="K32" s="57">
        <v>0</v>
      </c>
      <c r="L32" s="118">
        <v>3</v>
      </c>
      <c r="M32" s="180"/>
      <c r="N32" s="57">
        <v>0</v>
      </c>
      <c r="O32" s="57">
        <v>0</v>
      </c>
      <c r="P32" s="57">
        <v>0</v>
      </c>
      <c r="Q32" s="57">
        <v>1</v>
      </c>
      <c r="R32" s="57">
        <v>0</v>
      </c>
      <c r="S32" s="57">
        <v>2</v>
      </c>
      <c r="T32" s="57">
        <v>0</v>
      </c>
      <c r="U32" s="57">
        <v>0</v>
      </c>
      <c r="V32" s="57">
        <v>0</v>
      </c>
      <c r="W32" s="118">
        <v>3</v>
      </c>
    </row>
    <row r="33" spans="2:23" x14ac:dyDescent="0.2">
      <c r="B33" s="53" t="s">
        <v>232</v>
      </c>
      <c r="C33" s="57">
        <v>2</v>
      </c>
      <c r="D33" s="57">
        <v>2</v>
      </c>
      <c r="E33" s="57">
        <v>2</v>
      </c>
      <c r="F33" s="57">
        <v>3</v>
      </c>
      <c r="G33" s="57">
        <v>0</v>
      </c>
      <c r="H33" s="57">
        <v>0</v>
      </c>
      <c r="I33" s="57">
        <v>0</v>
      </c>
      <c r="J33" s="57">
        <v>0</v>
      </c>
      <c r="K33" s="57">
        <v>0</v>
      </c>
      <c r="L33" s="118">
        <v>9</v>
      </c>
      <c r="M33" s="180"/>
      <c r="N33" s="57">
        <v>0</v>
      </c>
      <c r="O33" s="57">
        <v>0</v>
      </c>
      <c r="P33" s="57">
        <v>0</v>
      </c>
      <c r="Q33" s="57">
        <v>0</v>
      </c>
      <c r="R33" s="57">
        <v>0</v>
      </c>
      <c r="S33" s="57">
        <v>0</v>
      </c>
      <c r="T33" s="57">
        <v>0</v>
      </c>
      <c r="U33" s="57">
        <v>0</v>
      </c>
      <c r="V33" s="57">
        <v>0</v>
      </c>
      <c r="W33" s="118">
        <v>0</v>
      </c>
    </row>
    <row r="34" spans="2:23" x14ac:dyDescent="0.2">
      <c r="B34" s="53" t="s">
        <v>233</v>
      </c>
      <c r="C34" s="57">
        <v>1</v>
      </c>
      <c r="D34" s="57">
        <v>0</v>
      </c>
      <c r="E34" s="57">
        <v>0</v>
      </c>
      <c r="F34" s="57">
        <v>0</v>
      </c>
      <c r="G34" s="57">
        <v>0</v>
      </c>
      <c r="H34" s="57">
        <v>0</v>
      </c>
      <c r="I34" s="57">
        <v>0</v>
      </c>
      <c r="J34" s="57">
        <v>0</v>
      </c>
      <c r="K34" s="57">
        <v>0</v>
      </c>
      <c r="L34" s="118">
        <v>1</v>
      </c>
      <c r="M34" s="180"/>
      <c r="N34" s="57">
        <v>0</v>
      </c>
      <c r="O34" s="57">
        <v>0</v>
      </c>
      <c r="P34" s="57">
        <v>1</v>
      </c>
      <c r="Q34" s="57">
        <v>0</v>
      </c>
      <c r="R34" s="57">
        <v>0</v>
      </c>
      <c r="S34" s="57">
        <v>0</v>
      </c>
      <c r="T34" s="57">
        <v>0</v>
      </c>
      <c r="U34" s="57">
        <v>0</v>
      </c>
      <c r="V34" s="57">
        <v>0</v>
      </c>
      <c r="W34" s="118">
        <v>1</v>
      </c>
    </row>
    <row r="35" spans="2:23" x14ac:dyDescent="0.2">
      <c r="B35" s="53" t="s">
        <v>234</v>
      </c>
      <c r="C35" s="57">
        <v>1</v>
      </c>
      <c r="D35" s="57">
        <v>0</v>
      </c>
      <c r="E35" s="57">
        <v>2</v>
      </c>
      <c r="F35" s="57">
        <v>0</v>
      </c>
      <c r="G35" s="57">
        <v>1</v>
      </c>
      <c r="H35" s="57">
        <v>0</v>
      </c>
      <c r="I35" s="57">
        <v>0</v>
      </c>
      <c r="J35" s="57">
        <v>0</v>
      </c>
      <c r="K35" s="57">
        <v>0</v>
      </c>
      <c r="L35" s="118">
        <v>4</v>
      </c>
      <c r="M35" s="180"/>
      <c r="N35" s="57">
        <v>0</v>
      </c>
      <c r="O35" s="57">
        <v>0</v>
      </c>
      <c r="P35" s="57">
        <v>0</v>
      </c>
      <c r="Q35" s="57">
        <v>0</v>
      </c>
      <c r="R35" s="57">
        <v>1</v>
      </c>
      <c r="S35" s="57">
        <v>1</v>
      </c>
      <c r="T35" s="57">
        <v>0</v>
      </c>
      <c r="U35" s="57">
        <v>0</v>
      </c>
      <c r="V35" s="57">
        <v>0</v>
      </c>
      <c r="W35" s="118">
        <v>2</v>
      </c>
    </row>
    <row r="36" spans="2:23" x14ac:dyDescent="0.2">
      <c r="B36" s="53" t="s">
        <v>235</v>
      </c>
      <c r="C36" s="57">
        <v>0</v>
      </c>
      <c r="D36" s="57">
        <v>1</v>
      </c>
      <c r="E36" s="57">
        <v>0</v>
      </c>
      <c r="F36" s="57">
        <v>0</v>
      </c>
      <c r="G36" s="57">
        <v>0</v>
      </c>
      <c r="H36" s="57">
        <v>0</v>
      </c>
      <c r="I36" s="57">
        <v>0</v>
      </c>
      <c r="J36" s="57">
        <v>0</v>
      </c>
      <c r="K36" s="57">
        <v>0</v>
      </c>
      <c r="L36" s="118">
        <v>1</v>
      </c>
      <c r="M36" s="180"/>
      <c r="N36" s="57">
        <v>0</v>
      </c>
      <c r="O36" s="57">
        <v>0</v>
      </c>
      <c r="P36" s="57">
        <v>0</v>
      </c>
      <c r="Q36" s="57">
        <v>0</v>
      </c>
      <c r="R36" s="57">
        <v>0</v>
      </c>
      <c r="S36" s="57">
        <v>0</v>
      </c>
      <c r="T36" s="57">
        <v>0</v>
      </c>
      <c r="U36" s="57">
        <v>0</v>
      </c>
      <c r="V36" s="57">
        <v>0</v>
      </c>
      <c r="W36" s="118">
        <v>0</v>
      </c>
    </row>
    <row r="37" spans="2:23" x14ac:dyDescent="0.2">
      <c r="B37" s="53" t="s">
        <v>236</v>
      </c>
      <c r="C37" s="57">
        <v>0</v>
      </c>
      <c r="D37" s="57">
        <v>0</v>
      </c>
      <c r="E37" s="57">
        <v>0</v>
      </c>
      <c r="F37" s="57">
        <v>0</v>
      </c>
      <c r="G37" s="57">
        <v>0</v>
      </c>
      <c r="H37" s="57">
        <v>0</v>
      </c>
      <c r="I37" s="57">
        <v>0</v>
      </c>
      <c r="J37" s="57">
        <v>0</v>
      </c>
      <c r="K37" s="57">
        <v>0</v>
      </c>
      <c r="L37" s="118">
        <v>0</v>
      </c>
      <c r="M37" s="180"/>
      <c r="N37" s="57">
        <v>0</v>
      </c>
      <c r="O37" s="57">
        <v>1</v>
      </c>
      <c r="P37" s="57">
        <v>0</v>
      </c>
      <c r="Q37" s="57">
        <v>0</v>
      </c>
      <c r="R37" s="57">
        <v>0</v>
      </c>
      <c r="S37" s="57">
        <v>0</v>
      </c>
      <c r="T37" s="57">
        <v>1</v>
      </c>
      <c r="U37" s="57">
        <v>0</v>
      </c>
      <c r="V37" s="57">
        <v>0</v>
      </c>
      <c r="W37" s="118">
        <v>2</v>
      </c>
    </row>
    <row r="38" spans="2:23" x14ac:dyDescent="0.2">
      <c r="B38" s="53" t="s">
        <v>237</v>
      </c>
      <c r="C38" s="57">
        <v>0</v>
      </c>
      <c r="D38" s="57">
        <v>0</v>
      </c>
      <c r="E38" s="57">
        <v>0</v>
      </c>
      <c r="F38" s="57">
        <v>1</v>
      </c>
      <c r="G38" s="57">
        <v>0</v>
      </c>
      <c r="H38" s="57">
        <v>0</v>
      </c>
      <c r="I38" s="57">
        <v>0</v>
      </c>
      <c r="J38" s="57">
        <v>0</v>
      </c>
      <c r="K38" s="57">
        <v>0</v>
      </c>
      <c r="L38" s="118">
        <v>1</v>
      </c>
      <c r="M38" s="180"/>
      <c r="N38" s="57">
        <v>0</v>
      </c>
      <c r="O38" s="57">
        <v>0</v>
      </c>
      <c r="P38" s="57">
        <v>0</v>
      </c>
      <c r="Q38" s="57">
        <v>0</v>
      </c>
      <c r="R38" s="57">
        <v>0</v>
      </c>
      <c r="S38" s="57">
        <v>0</v>
      </c>
      <c r="T38" s="57">
        <v>0</v>
      </c>
      <c r="U38" s="57">
        <v>0</v>
      </c>
      <c r="V38" s="57">
        <v>0</v>
      </c>
      <c r="W38" s="118">
        <v>0</v>
      </c>
    </row>
    <row r="39" spans="2:23" x14ac:dyDescent="0.2">
      <c r="B39" s="53" t="s">
        <v>238</v>
      </c>
      <c r="C39" s="57">
        <v>0</v>
      </c>
      <c r="D39" s="57">
        <v>1</v>
      </c>
      <c r="E39" s="57">
        <v>0</v>
      </c>
      <c r="F39" s="57">
        <v>0</v>
      </c>
      <c r="G39" s="57">
        <v>1</v>
      </c>
      <c r="H39" s="57">
        <v>0</v>
      </c>
      <c r="I39" s="57">
        <v>0</v>
      </c>
      <c r="J39" s="57">
        <v>0</v>
      </c>
      <c r="K39" s="57">
        <v>0</v>
      </c>
      <c r="L39" s="118">
        <v>2</v>
      </c>
      <c r="M39" s="180"/>
      <c r="N39" s="57">
        <v>0</v>
      </c>
      <c r="O39" s="57">
        <v>0</v>
      </c>
      <c r="P39" s="57">
        <v>0</v>
      </c>
      <c r="Q39" s="57">
        <v>1</v>
      </c>
      <c r="R39" s="57">
        <v>0</v>
      </c>
      <c r="S39" s="57">
        <v>1</v>
      </c>
      <c r="T39" s="57">
        <v>0</v>
      </c>
      <c r="U39" s="57">
        <v>0</v>
      </c>
      <c r="V39" s="57">
        <v>0</v>
      </c>
      <c r="W39" s="118">
        <v>2</v>
      </c>
    </row>
    <row r="40" spans="2:23" x14ac:dyDescent="0.2">
      <c r="B40" s="53" t="s">
        <v>239</v>
      </c>
      <c r="C40" s="57">
        <v>0</v>
      </c>
      <c r="D40" s="57">
        <v>0</v>
      </c>
      <c r="E40" s="57">
        <v>0</v>
      </c>
      <c r="F40" s="57">
        <v>0</v>
      </c>
      <c r="G40" s="57">
        <v>0</v>
      </c>
      <c r="H40" s="57">
        <v>1</v>
      </c>
      <c r="I40" s="57">
        <v>0</v>
      </c>
      <c r="J40" s="57">
        <v>0</v>
      </c>
      <c r="K40" s="57">
        <v>0</v>
      </c>
      <c r="L40" s="118">
        <v>1</v>
      </c>
      <c r="M40" s="180"/>
      <c r="N40" s="57">
        <v>0</v>
      </c>
      <c r="O40" s="57">
        <v>0</v>
      </c>
      <c r="P40" s="57">
        <v>0</v>
      </c>
      <c r="Q40" s="57">
        <v>0</v>
      </c>
      <c r="R40" s="57">
        <v>0</v>
      </c>
      <c r="S40" s="57">
        <v>0</v>
      </c>
      <c r="T40" s="57">
        <v>0</v>
      </c>
      <c r="U40" s="57">
        <v>0</v>
      </c>
      <c r="V40" s="57">
        <v>0</v>
      </c>
      <c r="W40" s="118">
        <v>0</v>
      </c>
    </row>
    <row r="41" spans="2:23" x14ac:dyDescent="0.2">
      <c r="B41" s="53" t="s">
        <v>240</v>
      </c>
      <c r="C41" s="57">
        <v>0</v>
      </c>
      <c r="D41" s="57">
        <v>0</v>
      </c>
      <c r="E41" s="57">
        <v>1</v>
      </c>
      <c r="F41" s="57">
        <v>0</v>
      </c>
      <c r="G41" s="57">
        <v>0</v>
      </c>
      <c r="H41" s="57">
        <v>0</v>
      </c>
      <c r="I41" s="57">
        <v>0</v>
      </c>
      <c r="J41" s="57">
        <v>0</v>
      </c>
      <c r="K41" s="57">
        <v>0</v>
      </c>
      <c r="L41" s="118">
        <v>1</v>
      </c>
      <c r="M41" s="180"/>
      <c r="N41" s="57">
        <v>0</v>
      </c>
      <c r="O41" s="57">
        <v>0</v>
      </c>
      <c r="P41" s="57">
        <v>0</v>
      </c>
      <c r="Q41" s="57">
        <v>0</v>
      </c>
      <c r="R41" s="57">
        <v>0</v>
      </c>
      <c r="S41" s="57">
        <v>0</v>
      </c>
      <c r="T41" s="57">
        <v>0</v>
      </c>
      <c r="U41" s="57">
        <v>0</v>
      </c>
      <c r="V41" s="57">
        <v>0</v>
      </c>
      <c r="W41" s="118">
        <v>0</v>
      </c>
    </row>
    <row r="42" spans="2:23" x14ac:dyDescent="0.2">
      <c r="B42" s="53" t="s">
        <v>241</v>
      </c>
      <c r="C42" s="57">
        <v>0</v>
      </c>
      <c r="D42" s="57">
        <v>0</v>
      </c>
      <c r="E42" s="57">
        <v>0</v>
      </c>
      <c r="F42" s="57">
        <v>0</v>
      </c>
      <c r="G42" s="57">
        <v>0</v>
      </c>
      <c r="H42" s="57">
        <v>0</v>
      </c>
      <c r="I42" s="57">
        <v>0</v>
      </c>
      <c r="J42" s="57">
        <v>0</v>
      </c>
      <c r="K42" s="57">
        <v>0</v>
      </c>
      <c r="L42" s="118">
        <v>0</v>
      </c>
      <c r="M42" s="180"/>
      <c r="N42" s="57">
        <v>0</v>
      </c>
      <c r="O42" s="57">
        <v>0</v>
      </c>
      <c r="P42" s="57">
        <v>0</v>
      </c>
      <c r="Q42" s="57">
        <v>0</v>
      </c>
      <c r="R42" s="57">
        <v>0</v>
      </c>
      <c r="S42" s="57">
        <v>0</v>
      </c>
      <c r="T42" s="57">
        <v>0</v>
      </c>
      <c r="U42" s="57">
        <v>0</v>
      </c>
      <c r="V42" s="57">
        <v>0</v>
      </c>
      <c r="W42" s="118">
        <v>0</v>
      </c>
    </row>
    <row r="43" spans="2:23" x14ac:dyDescent="0.2">
      <c r="B43" s="53" t="s">
        <v>242</v>
      </c>
      <c r="C43" s="57">
        <v>0</v>
      </c>
      <c r="D43" s="57">
        <v>0</v>
      </c>
      <c r="E43" s="57">
        <v>0</v>
      </c>
      <c r="F43" s="57">
        <v>0</v>
      </c>
      <c r="G43" s="57">
        <v>0</v>
      </c>
      <c r="H43" s="57">
        <v>0</v>
      </c>
      <c r="I43" s="57">
        <v>0</v>
      </c>
      <c r="J43" s="57">
        <v>0</v>
      </c>
      <c r="K43" s="57">
        <v>0</v>
      </c>
      <c r="L43" s="118">
        <v>0</v>
      </c>
      <c r="M43" s="180"/>
      <c r="N43" s="57">
        <v>0</v>
      </c>
      <c r="O43" s="57">
        <v>0</v>
      </c>
      <c r="P43" s="57">
        <v>0</v>
      </c>
      <c r="Q43" s="57">
        <v>0</v>
      </c>
      <c r="R43" s="57">
        <v>0</v>
      </c>
      <c r="S43" s="57">
        <v>0</v>
      </c>
      <c r="T43" s="57">
        <v>0</v>
      </c>
      <c r="U43" s="57">
        <v>0</v>
      </c>
      <c r="V43" s="57">
        <v>0</v>
      </c>
      <c r="W43" s="118">
        <v>0</v>
      </c>
    </row>
    <row r="44" spans="2:23" x14ac:dyDescent="0.2">
      <c r="B44" s="53" t="s">
        <v>243</v>
      </c>
      <c r="C44" s="57">
        <v>0</v>
      </c>
      <c r="D44" s="57">
        <v>0</v>
      </c>
      <c r="E44" s="57">
        <v>1</v>
      </c>
      <c r="F44" s="57">
        <v>0</v>
      </c>
      <c r="G44" s="57">
        <v>0</v>
      </c>
      <c r="H44" s="57">
        <v>1</v>
      </c>
      <c r="I44" s="57">
        <v>1</v>
      </c>
      <c r="J44" s="57">
        <v>0</v>
      </c>
      <c r="K44" s="57">
        <v>0</v>
      </c>
      <c r="L44" s="118">
        <v>3</v>
      </c>
      <c r="M44" s="180"/>
      <c r="N44" s="57">
        <v>0</v>
      </c>
      <c r="O44" s="57">
        <v>0</v>
      </c>
      <c r="P44" s="57">
        <v>0</v>
      </c>
      <c r="Q44" s="57">
        <v>0</v>
      </c>
      <c r="R44" s="57">
        <v>1</v>
      </c>
      <c r="S44" s="57">
        <v>1</v>
      </c>
      <c r="T44" s="57">
        <v>0</v>
      </c>
      <c r="U44" s="57">
        <v>0</v>
      </c>
      <c r="V44" s="57">
        <v>0</v>
      </c>
      <c r="W44" s="118">
        <v>2</v>
      </c>
    </row>
    <row r="45" spans="2:23" x14ac:dyDescent="0.2">
      <c r="B45" s="53" t="s">
        <v>244</v>
      </c>
      <c r="C45" s="57">
        <v>0</v>
      </c>
      <c r="D45" s="57">
        <v>0</v>
      </c>
      <c r="E45" s="57">
        <v>0</v>
      </c>
      <c r="F45" s="57">
        <v>0</v>
      </c>
      <c r="G45" s="57">
        <v>0</v>
      </c>
      <c r="H45" s="57">
        <v>0</v>
      </c>
      <c r="I45" s="57">
        <v>0</v>
      </c>
      <c r="J45" s="57">
        <v>0</v>
      </c>
      <c r="K45" s="57">
        <v>0</v>
      </c>
      <c r="L45" s="118">
        <v>0</v>
      </c>
      <c r="M45" s="180"/>
      <c r="N45" s="57">
        <v>0</v>
      </c>
      <c r="O45" s="57">
        <v>0</v>
      </c>
      <c r="P45" s="57">
        <v>0</v>
      </c>
      <c r="Q45" s="57">
        <v>0</v>
      </c>
      <c r="R45" s="57">
        <v>0</v>
      </c>
      <c r="S45" s="57">
        <v>0</v>
      </c>
      <c r="T45" s="57">
        <v>0</v>
      </c>
      <c r="U45" s="57">
        <v>0</v>
      </c>
      <c r="V45" s="57">
        <v>0</v>
      </c>
      <c r="W45" s="118">
        <v>0</v>
      </c>
    </row>
    <row r="46" spans="2:23" x14ac:dyDescent="0.2">
      <c r="B46" s="53" t="s">
        <v>245</v>
      </c>
      <c r="C46" s="57">
        <v>0</v>
      </c>
      <c r="D46" s="57">
        <v>1</v>
      </c>
      <c r="E46" s="57">
        <v>3</v>
      </c>
      <c r="F46" s="57">
        <v>3</v>
      </c>
      <c r="G46" s="57">
        <v>2</v>
      </c>
      <c r="H46" s="57">
        <v>1</v>
      </c>
      <c r="I46" s="57">
        <v>2</v>
      </c>
      <c r="J46" s="57">
        <v>0</v>
      </c>
      <c r="K46" s="57">
        <v>2</v>
      </c>
      <c r="L46" s="118">
        <v>14</v>
      </c>
      <c r="M46" s="180"/>
      <c r="N46" s="57">
        <v>0</v>
      </c>
      <c r="O46" s="57">
        <v>2</v>
      </c>
      <c r="P46" s="57">
        <v>2</v>
      </c>
      <c r="Q46" s="57">
        <v>3</v>
      </c>
      <c r="R46" s="57">
        <v>2</v>
      </c>
      <c r="S46" s="57">
        <v>3</v>
      </c>
      <c r="T46" s="57">
        <v>2</v>
      </c>
      <c r="U46" s="57">
        <v>2</v>
      </c>
      <c r="V46" s="57">
        <v>1</v>
      </c>
      <c r="W46" s="118">
        <v>17</v>
      </c>
    </row>
    <row r="47" spans="2:23" x14ac:dyDescent="0.2">
      <c r="B47" s="53" t="s">
        <v>216</v>
      </c>
      <c r="C47" s="57">
        <v>0</v>
      </c>
      <c r="D47" s="57">
        <v>2</v>
      </c>
      <c r="E47" s="57">
        <v>2</v>
      </c>
      <c r="F47" s="57">
        <v>3</v>
      </c>
      <c r="G47" s="57">
        <v>2</v>
      </c>
      <c r="H47" s="57">
        <v>1</v>
      </c>
      <c r="I47" s="57">
        <v>0</v>
      </c>
      <c r="J47" s="57">
        <v>0</v>
      </c>
      <c r="K47" s="57">
        <v>0</v>
      </c>
      <c r="L47" s="118">
        <v>10</v>
      </c>
      <c r="M47" s="180"/>
      <c r="N47" s="57">
        <v>1</v>
      </c>
      <c r="O47" s="57">
        <v>2</v>
      </c>
      <c r="P47" s="57">
        <v>3</v>
      </c>
      <c r="Q47" s="57">
        <v>2</v>
      </c>
      <c r="R47" s="57">
        <v>3</v>
      </c>
      <c r="S47" s="57">
        <v>1</v>
      </c>
      <c r="T47" s="57">
        <v>1</v>
      </c>
      <c r="U47" s="57">
        <v>0</v>
      </c>
      <c r="V47" s="57">
        <v>0</v>
      </c>
      <c r="W47" s="118">
        <v>13</v>
      </c>
    </row>
    <row r="48" spans="2:23" x14ac:dyDescent="0.2">
      <c r="B48" s="192" t="s">
        <v>93</v>
      </c>
      <c r="C48" s="118">
        <v>4</v>
      </c>
      <c r="D48" s="118">
        <v>9</v>
      </c>
      <c r="E48" s="118">
        <v>12</v>
      </c>
      <c r="F48" s="118">
        <v>11</v>
      </c>
      <c r="G48" s="118">
        <v>6</v>
      </c>
      <c r="H48" s="118">
        <v>5</v>
      </c>
      <c r="I48" s="118">
        <v>3</v>
      </c>
      <c r="J48" s="118">
        <v>1</v>
      </c>
      <c r="K48" s="118">
        <v>2</v>
      </c>
      <c r="L48" s="118">
        <v>53</v>
      </c>
      <c r="M48" s="180"/>
      <c r="N48" s="118">
        <v>2</v>
      </c>
      <c r="O48" s="118">
        <v>9</v>
      </c>
      <c r="P48" s="118">
        <v>9</v>
      </c>
      <c r="Q48" s="118">
        <v>10</v>
      </c>
      <c r="R48" s="118">
        <v>7</v>
      </c>
      <c r="S48" s="118">
        <v>9</v>
      </c>
      <c r="T48" s="118">
        <v>4</v>
      </c>
      <c r="U48" s="118">
        <v>2</v>
      </c>
      <c r="V48" s="118">
        <v>1</v>
      </c>
      <c r="W48" s="118">
        <v>53</v>
      </c>
    </row>
    <row r="49" spans="2:23" x14ac:dyDescent="0.2">
      <c r="B49" s="257" t="s">
        <v>153</v>
      </c>
      <c r="C49" s="258"/>
      <c r="D49" s="258"/>
      <c r="E49" s="258"/>
      <c r="F49" s="258"/>
      <c r="G49" s="258"/>
      <c r="H49" s="258"/>
      <c r="I49" s="258"/>
      <c r="J49" s="258"/>
      <c r="K49" s="258"/>
      <c r="L49" s="258"/>
      <c r="M49" s="180"/>
      <c r="N49" s="253"/>
      <c r="O49" s="253"/>
      <c r="P49" s="253"/>
      <c r="Q49" s="253"/>
      <c r="R49" s="253"/>
      <c r="S49" s="253"/>
      <c r="T49" s="253"/>
      <c r="U49" s="253"/>
      <c r="V49" s="253"/>
      <c r="W49" s="253"/>
    </row>
    <row r="50" spans="2:23" ht="15.75" customHeight="1" x14ac:dyDescent="0.2">
      <c r="B50" s="191" t="s">
        <v>230</v>
      </c>
      <c r="C50" s="57">
        <v>0</v>
      </c>
      <c r="D50" s="57">
        <v>8</v>
      </c>
      <c r="E50" s="57">
        <v>2</v>
      </c>
      <c r="F50" s="57">
        <v>0</v>
      </c>
      <c r="G50" s="57">
        <v>2</v>
      </c>
      <c r="H50" s="57">
        <v>0</v>
      </c>
      <c r="I50" s="57">
        <v>2</v>
      </c>
      <c r="J50" s="57">
        <v>0</v>
      </c>
      <c r="K50" s="57">
        <v>1</v>
      </c>
      <c r="L50" s="118">
        <v>15</v>
      </c>
      <c r="M50" s="180"/>
      <c r="N50" s="57">
        <v>3</v>
      </c>
      <c r="O50" s="57">
        <v>2</v>
      </c>
      <c r="P50" s="57">
        <v>6</v>
      </c>
      <c r="Q50" s="57">
        <v>1</v>
      </c>
      <c r="R50" s="57">
        <v>0</v>
      </c>
      <c r="S50" s="57">
        <v>2</v>
      </c>
      <c r="T50" s="57">
        <v>1</v>
      </c>
      <c r="U50" s="57">
        <v>1</v>
      </c>
      <c r="V50" s="57">
        <v>1</v>
      </c>
      <c r="W50" s="118">
        <v>17</v>
      </c>
    </row>
    <row r="51" spans="2:23" x14ac:dyDescent="0.2">
      <c r="B51" s="53" t="s">
        <v>231</v>
      </c>
      <c r="C51" s="57">
        <v>0</v>
      </c>
      <c r="D51" s="57">
        <v>2</v>
      </c>
      <c r="E51" s="57">
        <v>0</v>
      </c>
      <c r="F51" s="57">
        <v>1</v>
      </c>
      <c r="G51" s="57">
        <v>0</v>
      </c>
      <c r="H51" s="57">
        <v>0</v>
      </c>
      <c r="I51" s="57">
        <v>0</v>
      </c>
      <c r="J51" s="57">
        <v>0</v>
      </c>
      <c r="K51" s="57">
        <v>0</v>
      </c>
      <c r="L51" s="118">
        <v>3</v>
      </c>
      <c r="M51" s="180"/>
      <c r="N51" s="57">
        <v>0</v>
      </c>
      <c r="O51" s="57">
        <v>0</v>
      </c>
      <c r="P51" s="57">
        <v>0</v>
      </c>
      <c r="Q51" s="57">
        <v>3</v>
      </c>
      <c r="R51" s="57">
        <v>1</v>
      </c>
      <c r="S51" s="57">
        <v>0</v>
      </c>
      <c r="T51" s="57">
        <v>0</v>
      </c>
      <c r="U51" s="57">
        <v>0</v>
      </c>
      <c r="V51" s="57">
        <v>0</v>
      </c>
      <c r="W51" s="118">
        <v>4</v>
      </c>
    </row>
    <row r="52" spans="2:23" x14ac:dyDescent="0.2">
      <c r="B52" s="53" t="s">
        <v>232</v>
      </c>
      <c r="C52" s="57">
        <v>2</v>
      </c>
      <c r="D52" s="57">
        <v>3</v>
      </c>
      <c r="E52" s="57">
        <v>1</v>
      </c>
      <c r="F52" s="57">
        <v>1</v>
      </c>
      <c r="G52" s="57">
        <v>2</v>
      </c>
      <c r="H52" s="57">
        <v>1</v>
      </c>
      <c r="I52" s="57">
        <v>0</v>
      </c>
      <c r="J52" s="57">
        <v>0</v>
      </c>
      <c r="K52" s="57">
        <v>0</v>
      </c>
      <c r="L52" s="118">
        <v>10</v>
      </c>
      <c r="M52" s="180"/>
      <c r="N52" s="57">
        <v>1</v>
      </c>
      <c r="O52" s="57">
        <v>2</v>
      </c>
      <c r="P52" s="57">
        <v>1</v>
      </c>
      <c r="Q52" s="57">
        <v>0</v>
      </c>
      <c r="R52" s="57">
        <v>0</v>
      </c>
      <c r="S52" s="57">
        <v>1</v>
      </c>
      <c r="T52" s="57">
        <v>0</v>
      </c>
      <c r="U52" s="57">
        <v>0</v>
      </c>
      <c r="V52" s="57">
        <v>0</v>
      </c>
      <c r="W52" s="118">
        <v>5</v>
      </c>
    </row>
    <row r="53" spans="2:23" x14ac:dyDescent="0.2">
      <c r="B53" s="53" t="s">
        <v>233</v>
      </c>
      <c r="C53" s="57">
        <v>1</v>
      </c>
      <c r="D53" s="57">
        <v>1</v>
      </c>
      <c r="E53" s="57">
        <v>0</v>
      </c>
      <c r="F53" s="57">
        <v>0</v>
      </c>
      <c r="G53" s="57">
        <v>0</v>
      </c>
      <c r="H53" s="57">
        <v>0</v>
      </c>
      <c r="I53" s="57">
        <v>0</v>
      </c>
      <c r="J53" s="57">
        <v>0</v>
      </c>
      <c r="K53" s="57">
        <v>0</v>
      </c>
      <c r="L53" s="118">
        <v>2</v>
      </c>
      <c r="M53" s="180"/>
      <c r="N53" s="57">
        <v>0</v>
      </c>
      <c r="O53" s="57">
        <v>0</v>
      </c>
      <c r="P53" s="57">
        <v>0</v>
      </c>
      <c r="Q53" s="57">
        <v>0</v>
      </c>
      <c r="R53" s="57">
        <v>0</v>
      </c>
      <c r="S53" s="57">
        <v>0</v>
      </c>
      <c r="T53" s="57">
        <v>0</v>
      </c>
      <c r="U53" s="57">
        <v>1</v>
      </c>
      <c r="V53" s="57">
        <v>0</v>
      </c>
      <c r="W53" s="118">
        <v>1</v>
      </c>
    </row>
    <row r="54" spans="2:23" x14ac:dyDescent="0.2">
      <c r="B54" s="53" t="s">
        <v>234</v>
      </c>
      <c r="C54" s="57">
        <v>0</v>
      </c>
      <c r="D54" s="57">
        <v>0</v>
      </c>
      <c r="E54" s="57">
        <v>1</v>
      </c>
      <c r="F54" s="57">
        <v>0</v>
      </c>
      <c r="G54" s="57">
        <v>0</v>
      </c>
      <c r="H54" s="57">
        <v>1</v>
      </c>
      <c r="I54" s="57">
        <v>0</v>
      </c>
      <c r="J54" s="57">
        <v>0</v>
      </c>
      <c r="K54" s="57">
        <v>0</v>
      </c>
      <c r="L54" s="118">
        <v>2</v>
      </c>
      <c r="M54" s="180"/>
      <c r="N54" s="57">
        <v>0</v>
      </c>
      <c r="O54" s="57">
        <v>1</v>
      </c>
      <c r="P54" s="57">
        <v>3</v>
      </c>
      <c r="Q54" s="57">
        <v>1</v>
      </c>
      <c r="R54" s="57">
        <v>0</v>
      </c>
      <c r="S54" s="57">
        <v>0</v>
      </c>
      <c r="T54" s="57">
        <v>0</v>
      </c>
      <c r="U54" s="57">
        <v>0</v>
      </c>
      <c r="V54" s="57">
        <v>0</v>
      </c>
      <c r="W54" s="118">
        <v>5</v>
      </c>
    </row>
    <row r="55" spans="2:23" x14ac:dyDescent="0.2">
      <c r="B55" s="53" t="s">
        <v>311</v>
      </c>
      <c r="C55" s="57">
        <v>0</v>
      </c>
      <c r="D55" s="57">
        <v>1</v>
      </c>
      <c r="E55" s="57">
        <v>0</v>
      </c>
      <c r="F55" s="57">
        <v>0</v>
      </c>
      <c r="G55" s="57">
        <v>0</v>
      </c>
      <c r="H55" s="57">
        <v>0</v>
      </c>
      <c r="I55" s="57">
        <v>0</v>
      </c>
      <c r="J55" s="57">
        <v>0</v>
      </c>
      <c r="K55" s="57">
        <v>0</v>
      </c>
      <c r="L55" s="118">
        <v>1</v>
      </c>
      <c r="M55" s="180"/>
      <c r="N55" s="57">
        <v>0</v>
      </c>
      <c r="O55" s="57">
        <v>0</v>
      </c>
      <c r="P55" s="57">
        <v>0</v>
      </c>
      <c r="Q55" s="57">
        <v>1</v>
      </c>
      <c r="R55" s="57">
        <v>0</v>
      </c>
      <c r="S55" s="57">
        <v>0</v>
      </c>
      <c r="T55" s="57">
        <v>0</v>
      </c>
      <c r="U55" s="57">
        <v>0</v>
      </c>
      <c r="V55" s="57">
        <v>0</v>
      </c>
      <c r="W55" s="118">
        <v>1</v>
      </c>
    </row>
    <row r="56" spans="2:23" x14ac:dyDescent="0.2">
      <c r="B56" s="53" t="s">
        <v>312</v>
      </c>
      <c r="C56" s="57">
        <v>0</v>
      </c>
      <c r="D56" s="57">
        <v>0</v>
      </c>
      <c r="E56" s="57">
        <v>0</v>
      </c>
      <c r="F56" s="57">
        <v>0</v>
      </c>
      <c r="G56" s="57">
        <v>0</v>
      </c>
      <c r="H56" s="57">
        <v>0</v>
      </c>
      <c r="I56" s="57">
        <v>0</v>
      </c>
      <c r="J56" s="57">
        <v>0</v>
      </c>
      <c r="K56" s="57">
        <v>0</v>
      </c>
      <c r="L56" s="118">
        <v>0</v>
      </c>
      <c r="M56" s="180"/>
      <c r="N56" s="57">
        <v>0</v>
      </c>
      <c r="O56" s="57">
        <v>0</v>
      </c>
      <c r="P56" s="57">
        <v>0</v>
      </c>
      <c r="Q56" s="57">
        <v>1</v>
      </c>
      <c r="R56" s="57">
        <v>0</v>
      </c>
      <c r="S56" s="57">
        <v>1</v>
      </c>
      <c r="T56" s="57">
        <v>0</v>
      </c>
      <c r="U56" s="57">
        <v>0</v>
      </c>
      <c r="V56" s="57">
        <v>0</v>
      </c>
      <c r="W56" s="118">
        <v>2</v>
      </c>
    </row>
    <row r="57" spans="2:23" x14ac:dyDescent="0.2">
      <c r="B57" s="53" t="s">
        <v>237</v>
      </c>
      <c r="C57" s="57">
        <v>0</v>
      </c>
      <c r="D57" s="57">
        <v>0</v>
      </c>
      <c r="E57" s="57">
        <v>0</v>
      </c>
      <c r="F57" s="57">
        <v>0</v>
      </c>
      <c r="G57" s="57">
        <v>0</v>
      </c>
      <c r="H57" s="57">
        <v>0</v>
      </c>
      <c r="I57" s="57">
        <v>0</v>
      </c>
      <c r="J57" s="57">
        <v>0</v>
      </c>
      <c r="K57" s="57">
        <v>0</v>
      </c>
      <c r="L57" s="118">
        <v>0</v>
      </c>
      <c r="M57" s="180"/>
      <c r="N57" s="57">
        <v>0</v>
      </c>
      <c r="O57" s="57">
        <v>0</v>
      </c>
      <c r="P57" s="57">
        <v>0</v>
      </c>
      <c r="Q57" s="57">
        <v>0</v>
      </c>
      <c r="R57" s="57">
        <v>1</v>
      </c>
      <c r="S57" s="57">
        <v>0</v>
      </c>
      <c r="T57" s="57">
        <v>0</v>
      </c>
      <c r="U57" s="57">
        <v>0</v>
      </c>
      <c r="V57" s="57">
        <v>0</v>
      </c>
      <c r="W57" s="118">
        <v>1</v>
      </c>
    </row>
    <row r="58" spans="2:23" x14ac:dyDescent="0.2">
      <c r="B58" s="53" t="s">
        <v>238</v>
      </c>
      <c r="C58" s="57">
        <v>0</v>
      </c>
      <c r="D58" s="57">
        <v>0</v>
      </c>
      <c r="E58" s="57">
        <v>2</v>
      </c>
      <c r="F58" s="57">
        <v>0</v>
      </c>
      <c r="G58" s="57">
        <v>1</v>
      </c>
      <c r="H58" s="57">
        <v>0</v>
      </c>
      <c r="I58" s="57">
        <v>0</v>
      </c>
      <c r="J58" s="57">
        <v>0</v>
      </c>
      <c r="K58" s="57">
        <v>0</v>
      </c>
      <c r="L58" s="118">
        <v>3</v>
      </c>
      <c r="M58" s="180"/>
      <c r="N58" s="57">
        <v>0</v>
      </c>
      <c r="O58" s="57">
        <v>0</v>
      </c>
      <c r="P58" s="57">
        <v>0</v>
      </c>
      <c r="Q58" s="57">
        <v>1</v>
      </c>
      <c r="R58" s="57">
        <v>1</v>
      </c>
      <c r="S58" s="57">
        <v>0</v>
      </c>
      <c r="T58" s="57">
        <v>0</v>
      </c>
      <c r="U58" s="57">
        <v>0</v>
      </c>
      <c r="V58" s="57">
        <v>0</v>
      </c>
      <c r="W58" s="118">
        <v>2</v>
      </c>
    </row>
    <row r="59" spans="2:23" x14ac:dyDescent="0.2">
      <c r="B59" s="53" t="s">
        <v>239</v>
      </c>
      <c r="C59" s="57">
        <v>0</v>
      </c>
      <c r="D59" s="57">
        <v>0</v>
      </c>
      <c r="E59" s="57">
        <v>1</v>
      </c>
      <c r="F59" s="57">
        <v>0</v>
      </c>
      <c r="G59" s="57">
        <v>0</v>
      </c>
      <c r="H59" s="57">
        <v>0</v>
      </c>
      <c r="I59" s="57">
        <v>0</v>
      </c>
      <c r="J59" s="57">
        <v>0</v>
      </c>
      <c r="K59" s="57">
        <v>0</v>
      </c>
      <c r="L59" s="118">
        <v>1</v>
      </c>
      <c r="M59" s="180"/>
      <c r="N59" s="57">
        <v>0</v>
      </c>
      <c r="O59" s="57">
        <v>0</v>
      </c>
      <c r="P59" s="57">
        <v>0</v>
      </c>
      <c r="Q59" s="57">
        <v>0</v>
      </c>
      <c r="R59" s="57">
        <v>0</v>
      </c>
      <c r="S59" s="57">
        <v>0</v>
      </c>
      <c r="T59" s="57">
        <v>0</v>
      </c>
      <c r="U59" s="57">
        <v>0</v>
      </c>
      <c r="V59" s="57">
        <v>0</v>
      </c>
      <c r="W59" s="118">
        <v>0</v>
      </c>
    </row>
    <row r="60" spans="2:23" x14ac:dyDescent="0.2">
      <c r="B60" s="53" t="s">
        <v>240</v>
      </c>
      <c r="C60" s="57">
        <v>0</v>
      </c>
      <c r="D60" s="57">
        <v>0</v>
      </c>
      <c r="E60" s="57">
        <v>0</v>
      </c>
      <c r="F60" s="57">
        <v>0</v>
      </c>
      <c r="G60" s="57">
        <v>0</v>
      </c>
      <c r="H60" s="57">
        <v>0</v>
      </c>
      <c r="I60" s="57">
        <v>1</v>
      </c>
      <c r="J60" s="57">
        <v>0</v>
      </c>
      <c r="K60" s="57">
        <v>0</v>
      </c>
      <c r="L60" s="118">
        <v>1</v>
      </c>
      <c r="M60" s="180"/>
      <c r="N60" s="57">
        <v>0</v>
      </c>
      <c r="O60" s="57">
        <v>0</v>
      </c>
      <c r="P60" s="57">
        <v>0</v>
      </c>
      <c r="Q60" s="57">
        <v>0</v>
      </c>
      <c r="R60" s="57">
        <v>0</v>
      </c>
      <c r="S60" s="57">
        <v>0</v>
      </c>
      <c r="T60" s="57">
        <v>0</v>
      </c>
      <c r="U60" s="57">
        <v>0</v>
      </c>
      <c r="V60" s="57">
        <v>0</v>
      </c>
      <c r="W60" s="118">
        <v>0</v>
      </c>
    </row>
    <row r="61" spans="2:23" x14ac:dyDescent="0.2">
      <c r="B61" s="53" t="s">
        <v>241</v>
      </c>
      <c r="C61" s="57">
        <v>0</v>
      </c>
      <c r="D61" s="57">
        <v>0</v>
      </c>
      <c r="E61" s="57">
        <v>0</v>
      </c>
      <c r="F61" s="57">
        <v>0</v>
      </c>
      <c r="G61" s="57">
        <v>0</v>
      </c>
      <c r="H61" s="57">
        <v>0</v>
      </c>
      <c r="I61" s="57">
        <v>0</v>
      </c>
      <c r="J61" s="57">
        <v>0</v>
      </c>
      <c r="K61" s="57">
        <v>0</v>
      </c>
      <c r="L61" s="118">
        <v>0</v>
      </c>
      <c r="M61" s="180"/>
      <c r="N61" s="57">
        <v>0</v>
      </c>
      <c r="O61" s="57">
        <v>0</v>
      </c>
      <c r="P61" s="57">
        <v>0</v>
      </c>
      <c r="Q61" s="57">
        <v>0</v>
      </c>
      <c r="R61" s="57">
        <v>0</v>
      </c>
      <c r="S61" s="57">
        <v>0</v>
      </c>
      <c r="T61" s="57">
        <v>0</v>
      </c>
      <c r="U61" s="57">
        <v>0</v>
      </c>
      <c r="V61" s="57">
        <v>0</v>
      </c>
      <c r="W61" s="118">
        <v>0</v>
      </c>
    </row>
    <row r="62" spans="2:23" x14ac:dyDescent="0.2">
      <c r="B62" s="53" t="s">
        <v>242</v>
      </c>
      <c r="C62" s="57">
        <v>0</v>
      </c>
      <c r="D62" s="57">
        <v>0</v>
      </c>
      <c r="E62" s="57">
        <v>0</v>
      </c>
      <c r="F62" s="57">
        <v>0</v>
      </c>
      <c r="G62" s="57">
        <v>0</v>
      </c>
      <c r="H62" s="57">
        <v>0</v>
      </c>
      <c r="I62" s="57">
        <v>0</v>
      </c>
      <c r="J62" s="57">
        <v>0</v>
      </c>
      <c r="K62" s="57">
        <v>0</v>
      </c>
      <c r="L62" s="118">
        <v>0</v>
      </c>
      <c r="M62" s="180"/>
      <c r="N62" s="57">
        <v>0</v>
      </c>
      <c r="O62" s="57">
        <v>0</v>
      </c>
      <c r="P62" s="57">
        <v>0</v>
      </c>
      <c r="Q62" s="57">
        <v>0</v>
      </c>
      <c r="R62" s="57">
        <v>0</v>
      </c>
      <c r="S62" s="57">
        <v>0</v>
      </c>
      <c r="T62" s="57">
        <v>0</v>
      </c>
      <c r="U62" s="57">
        <v>0</v>
      </c>
      <c r="V62" s="57">
        <v>0</v>
      </c>
      <c r="W62" s="118">
        <v>0</v>
      </c>
    </row>
    <row r="63" spans="2:23" x14ac:dyDescent="0.2">
      <c r="B63" s="53" t="s">
        <v>243</v>
      </c>
      <c r="C63" s="57">
        <v>0</v>
      </c>
      <c r="D63" s="57">
        <v>0</v>
      </c>
      <c r="E63" s="57">
        <v>0</v>
      </c>
      <c r="F63" s="57">
        <v>0</v>
      </c>
      <c r="G63" s="57">
        <v>0</v>
      </c>
      <c r="H63" s="57">
        <v>0</v>
      </c>
      <c r="I63" s="57">
        <v>0</v>
      </c>
      <c r="J63" s="57">
        <v>0</v>
      </c>
      <c r="K63" s="57">
        <v>0</v>
      </c>
      <c r="L63" s="118">
        <v>0</v>
      </c>
      <c r="M63" s="180"/>
      <c r="N63" s="57">
        <v>0</v>
      </c>
      <c r="O63" s="57">
        <v>0</v>
      </c>
      <c r="P63" s="57">
        <v>0</v>
      </c>
      <c r="Q63" s="57">
        <v>0</v>
      </c>
      <c r="R63" s="57">
        <v>0</v>
      </c>
      <c r="S63" s="57">
        <v>0</v>
      </c>
      <c r="T63" s="57">
        <v>0</v>
      </c>
      <c r="U63" s="57">
        <v>0</v>
      </c>
      <c r="V63" s="57">
        <v>0</v>
      </c>
      <c r="W63" s="118">
        <v>0</v>
      </c>
    </row>
    <row r="64" spans="2:23" x14ac:dyDescent="0.2">
      <c r="B64" s="53" t="s">
        <v>244</v>
      </c>
      <c r="C64" s="57">
        <v>0</v>
      </c>
      <c r="D64" s="57">
        <v>0</v>
      </c>
      <c r="E64" s="57">
        <v>0</v>
      </c>
      <c r="F64" s="57">
        <v>0</v>
      </c>
      <c r="G64" s="57">
        <v>0</v>
      </c>
      <c r="H64" s="57">
        <v>0</v>
      </c>
      <c r="I64" s="57">
        <v>0</v>
      </c>
      <c r="J64" s="57">
        <v>0</v>
      </c>
      <c r="K64" s="57">
        <v>0</v>
      </c>
      <c r="L64" s="118">
        <v>0</v>
      </c>
      <c r="M64" s="180"/>
      <c r="N64" s="57">
        <v>0</v>
      </c>
      <c r="O64" s="57">
        <v>0</v>
      </c>
      <c r="P64" s="57">
        <v>0</v>
      </c>
      <c r="Q64" s="57">
        <v>0</v>
      </c>
      <c r="R64" s="57">
        <v>0</v>
      </c>
      <c r="S64" s="57">
        <v>0</v>
      </c>
      <c r="T64" s="57">
        <v>0</v>
      </c>
      <c r="U64" s="57">
        <v>0</v>
      </c>
      <c r="V64" s="57">
        <v>0</v>
      </c>
      <c r="W64" s="118">
        <v>0</v>
      </c>
    </row>
    <row r="65" spans="2:23" x14ac:dyDescent="0.2">
      <c r="B65" s="53" t="s">
        <v>245</v>
      </c>
      <c r="C65" s="57">
        <v>0</v>
      </c>
      <c r="D65" s="57">
        <v>0</v>
      </c>
      <c r="E65" s="57">
        <v>5</v>
      </c>
      <c r="F65" s="57">
        <v>2</v>
      </c>
      <c r="G65" s="57">
        <v>2</v>
      </c>
      <c r="H65" s="57">
        <v>4</v>
      </c>
      <c r="I65" s="57">
        <v>1</v>
      </c>
      <c r="J65" s="57">
        <v>0</v>
      </c>
      <c r="K65" s="57">
        <v>0</v>
      </c>
      <c r="L65" s="118">
        <v>14</v>
      </c>
      <c r="M65" s="180"/>
      <c r="N65" s="57">
        <v>0</v>
      </c>
      <c r="O65" s="57">
        <v>1</v>
      </c>
      <c r="P65" s="57">
        <v>2</v>
      </c>
      <c r="Q65" s="57">
        <v>2</v>
      </c>
      <c r="R65" s="57">
        <v>2</v>
      </c>
      <c r="S65" s="57">
        <v>2</v>
      </c>
      <c r="T65" s="57">
        <v>0</v>
      </c>
      <c r="U65" s="57">
        <v>2</v>
      </c>
      <c r="V65" s="57">
        <v>1</v>
      </c>
      <c r="W65" s="118">
        <v>12</v>
      </c>
    </row>
    <row r="66" spans="2:23" x14ac:dyDescent="0.2">
      <c r="B66" s="53" t="s">
        <v>216</v>
      </c>
      <c r="C66" s="57">
        <v>0</v>
      </c>
      <c r="D66" s="57">
        <v>1</v>
      </c>
      <c r="E66" s="57">
        <v>0</v>
      </c>
      <c r="F66" s="57">
        <v>3</v>
      </c>
      <c r="G66" s="57">
        <v>2</v>
      </c>
      <c r="H66" s="57">
        <v>0</v>
      </c>
      <c r="I66" s="57">
        <v>0</v>
      </c>
      <c r="J66" s="57">
        <v>0</v>
      </c>
      <c r="K66" s="57">
        <v>0</v>
      </c>
      <c r="L66" s="118">
        <v>6</v>
      </c>
      <c r="M66" s="180"/>
      <c r="N66" s="57">
        <v>0</v>
      </c>
      <c r="O66" s="57">
        <v>0</v>
      </c>
      <c r="P66" s="57">
        <v>2</v>
      </c>
      <c r="Q66" s="57">
        <v>2</v>
      </c>
      <c r="R66" s="57">
        <v>1</v>
      </c>
      <c r="S66" s="57">
        <v>0</v>
      </c>
      <c r="T66" s="57">
        <v>1</v>
      </c>
      <c r="U66" s="57">
        <v>1</v>
      </c>
      <c r="V66" s="57">
        <v>1</v>
      </c>
      <c r="W66" s="118">
        <v>8</v>
      </c>
    </row>
    <row r="67" spans="2:23" x14ac:dyDescent="0.2">
      <c r="B67" s="192" t="s">
        <v>93</v>
      </c>
      <c r="C67" s="118">
        <v>3</v>
      </c>
      <c r="D67" s="118">
        <v>16</v>
      </c>
      <c r="E67" s="118">
        <v>12</v>
      </c>
      <c r="F67" s="118">
        <v>7</v>
      </c>
      <c r="G67" s="118">
        <v>9</v>
      </c>
      <c r="H67" s="118">
        <v>6</v>
      </c>
      <c r="I67" s="118">
        <v>4</v>
      </c>
      <c r="J67" s="118">
        <v>0</v>
      </c>
      <c r="K67" s="118">
        <v>1</v>
      </c>
      <c r="L67" s="118">
        <v>58</v>
      </c>
      <c r="M67" s="180"/>
      <c r="N67" s="118">
        <v>4</v>
      </c>
      <c r="O67" s="118">
        <v>6</v>
      </c>
      <c r="P67" s="118">
        <v>14</v>
      </c>
      <c r="Q67" s="118">
        <v>12</v>
      </c>
      <c r="R67" s="118">
        <v>6</v>
      </c>
      <c r="S67" s="118">
        <v>6</v>
      </c>
      <c r="T67" s="118">
        <v>2</v>
      </c>
      <c r="U67" s="118">
        <v>5</v>
      </c>
      <c r="V67" s="118">
        <v>3</v>
      </c>
      <c r="W67" s="118">
        <v>58</v>
      </c>
    </row>
    <row r="68" spans="2:23" x14ac:dyDescent="0.2">
      <c r="B68" s="257" t="s">
        <v>246</v>
      </c>
      <c r="C68" s="258"/>
      <c r="D68" s="258"/>
      <c r="E68" s="258"/>
      <c r="F68" s="258"/>
      <c r="G68" s="258"/>
      <c r="H68" s="258"/>
      <c r="I68" s="258"/>
      <c r="J68" s="258"/>
      <c r="K68" s="258"/>
      <c r="L68" s="258"/>
      <c r="M68" s="185"/>
      <c r="N68" s="253"/>
      <c r="O68" s="253"/>
      <c r="P68" s="253"/>
      <c r="Q68" s="253"/>
      <c r="R68" s="253"/>
      <c r="S68" s="253"/>
      <c r="T68" s="253"/>
      <c r="U68" s="253"/>
      <c r="V68" s="253"/>
      <c r="W68" s="253"/>
    </row>
    <row r="69" spans="2:23" ht="13.5" customHeight="1" x14ac:dyDescent="0.2">
      <c r="B69" s="191" t="s">
        <v>230</v>
      </c>
      <c r="C69" s="57">
        <v>0</v>
      </c>
      <c r="D69" s="57">
        <v>3</v>
      </c>
      <c r="E69" s="57">
        <v>3</v>
      </c>
      <c r="F69" s="57">
        <v>1</v>
      </c>
      <c r="G69" s="57">
        <v>0</v>
      </c>
      <c r="H69" s="57">
        <v>1</v>
      </c>
      <c r="I69" s="57">
        <v>0</v>
      </c>
      <c r="J69" s="57">
        <v>1</v>
      </c>
      <c r="K69" s="57">
        <v>0</v>
      </c>
      <c r="L69" s="118">
        <v>9</v>
      </c>
      <c r="M69" s="185"/>
      <c r="N69" s="57">
        <v>1</v>
      </c>
      <c r="O69" s="57">
        <v>1</v>
      </c>
      <c r="P69" s="57">
        <v>2</v>
      </c>
      <c r="Q69" s="57">
        <v>3</v>
      </c>
      <c r="R69" s="57">
        <v>0</v>
      </c>
      <c r="S69" s="57">
        <v>2</v>
      </c>
      <c r="T69" s="57">
        <v>0</v>
      </c>
      <c r="U69" s="57">
        <v>1</v>
      </c>
      <c r="V69" s="57">
        <v>0</v>
      </c>
      <c r="W69" s="118">
        <v>10</v>
      </c>
    </row>
    <row r="70" spans="2:23" x14ac:dyDescent="0.2">
      <c r="B70" s="53" t="s">
        <v>231</v>
      </c>
      <c r="C70" s="57">
        <v>0</v>
      </c>
      <c r="D70" s="57">
        <v>0</v>
      </c>
      <c r="E70" s="57">
        <v>1</v>
      </c>
      <c r="F70" s="57">
        <v>0</v>
      </c>
      <c r="G70" s="57">
        <v>0</v>
      </c>
      <c r="H70" s="57">
        <v>0</v>
      </c>
      <c r="I70" s="57">
        <v>0</v>
      </c>
      <c r="J70" s="57">
        <v>0</v>
      </c>
      <c r="K70" s="57">
        <v>0</v>
      </c>
      <c r="L70" s="118">
        <v>1</v>
      </c>
      <c r="M70" s="185"/>
      <c r="N70" s="57">
        <v>0</v>
      </c>
      <c r="O70" s="57">
        <v>0</v>
      </c>
      <c r="P70" s="57">
        <v>0</v>
      </c>
      <c r="Q70" s="57">
        <v>0</v>
      </c>
      <c r="R70" s="57">
        <v>0</v>
      </c>
      <c r="S70" s="57">
        <v>0</v>
      </c>
      <c r="T70" s="57">
        <v>0</v>
      </c>
      <c r="U70" s="57">
        <v>1</v>
      </c>
      <c r="V70" s="57">
        <v>0</v>
      </c>
      <c r="W70" s="118">
        <v>1</v>
      </c>
    </row>
    <row r="71" spans="2:23" x14ac:dyDescent="0.2">
      <c r="B71" s="53" t="s">
        <v>232</v>
      </c>
      <c r="C71" s="57">
        <v>1</v>
      </c>
      <c r="D71" s="57">
        <v>1</v>
      </c>
      <c r="E71" s="57">
        <v>1</v>
      </c>
      <c r="F71" s="57">
        <v>1</v>
      </c>
      <c r="G71" s="57">
        <v>1</v>
      </c>
      <c r="H71" s="57">
        <v>1</v>
      </c>
      <c r="I71" s="57">
        <v>0</v>
      </c>
      <c r="J71" s="57">
        <v>0</v>
      </c>
      <c r="K71" s="57">
        <v>0</v>
      </c>
      <c r="L71" s="118">
        <v>6</v>
      </c>
      <c r="M71" s="185"/>
      <c r="N71" s="57">
        <v>0</v>
      </c>
      <c r="O71" s="57">
        <v>0</v>
      </c>
      <c r="P71" s="57">
        <v>1</v>
      </c>
      <c r="Q71" s="57">
        <v>0</v>
      </c>
      <c r="R71" s="57">
        <v>1</v>
      </c>
      <c r="S71" s="57">
        <v>1</v>
      </c>
      <c r="T71" s="57">
        <v>0</v>
      </c>
      <c r="U71" s="57">
        <v>0</v>
      </c>
      <c r="V71" s="57">
        <v>0</v>
      </c>
      <c r="W71" s="118">
        <v>3</v>
      </c>
    </row>
    <row r="72" spans="2:23" x14ac:dyDescent="0.2">
      <c r="B72" s="53" t="s">
        <v>233</v>
      </c>
      <c r="C72" s="57">
        <v>0</v>
      </c>
      <c r="D72" s="57">
        <v>0</v>
      </c>
      <c r="E72" s="57">
        <v>0</v>
      </c>
      <c r="F72" s="57">
        <v>0</v>
      </c>
      <c r="G72" s="57">
        <v>0</v>
      </c>
      <c r="H72" s="57">
        <v>0</v>
      </c>
      <c r="I72" s="57">
        <v>0</v>
      </c>
      <c r="J72" s="57">
        <v>0</v>
      </c>
      <c r="K72" s="57">
        <v>0</v>
      </c>
      <c r="L72" s="118">
        <v>0</v>
      </c>
      <c r="M72" s="185"/>
      <c r="N72" s="57">
        <v>0</v>
      </c>
      <c r="O72" s="57">
        <v>0</v>
      </c>
      <c r="P72" s="57">
        <v>1</v>
      </c>
      <c r="Q72" s="57">
        <v>0</v>
      </c>
      <c r="R72" s="57">
        <v>0</v>
      </c>
      <c r="S72" s="57">
        <v>0</v>
      </c>
      <c r="T72" s="57">
        <v>0</v>
      </c>
      <c r="U72" s="57">
        <v>0</v>
      </c>
      <c r="V72" s="57">
        <v>0</v>
      </c>
      <c r="W72" s="118">
        <v>1</v>
      </c>
    </row>
    <row r="73" spans="2:23" x14ac:dyDescent="0.2">
      <c r="B73" s="53" t="s">
        <v>234</v>
      </c>
      <c r="C73" s="57">
        <v>0</v>
      </c>
      <c r="D73" s="57">
        <v>0</v>
      </c>
      <c r="E73" s="57">
        <v>0</v>
      </c>
      <c r="F73" s="57">
        <v>2</v>
      </c>
      <c r="G73" s="57">
        <v>1</v>
      </c>
      <c r="H73" s="57">
        <v>0</v>
      </c>
      <c r="I73" s="57">
        <v>0</v>
      </c>
      <c r="J73" s="57">
        <v>0</v>
      </c>
      <c r="K73" s="57">
        <v>0</v>
      </c>
      <c r="L73" s="118">
        <v>3</v>
      </c>
      <c r="M73" s="185"/>
      <c r="N73" s="57">
        <v>0</v>
      </c>
      <c r="O73" s="57">
        <v>0</v>
      </c>
      <c r="P73" s="57">
        <v>0</v>
      </c>
      <c r="Q73" s="57">
        <v>0</v>
      </c>
      <c r="R73" s="57">
        <v>2</v>
      </c>
      <c r="S73" s="57">
        <v>1</v>
      </c>
      <c r="T73" s="57">
        <v>0</v>
      </c>
      <c r="U73" s="57">
        <v>0</v>
      </c>
      <c r="V73" s="57">
        <v>0</v>
      </c>
      <c r="W73" s="118">
        <v>3</v>
      </c>
    </row>
    <row r="74" spans="2:23" x14ac:dyDescent="0.2">
      <c r="B74" s="53" t="s">
        <v>235</v>
      </c>
      <c r="C74" s="57">
        <v>0</v>
      </c>
      <c r="D74" s="57">
        <v>0</v>
      </c>
      <c r="E74" s="57">
        <v>0</v>
      </c>
      <c r="F74" s="57">
        <v>0</v>
      </c>
      <c r="G74" s="57">
        <v>1</v>
      </c>
      <c r="H74" s="57">
        <v>0</v>
      </c>
      <c r="I74" s="57">
        <v>0</v>
      </c>
      <c r="J74" s="57">
        <v>0</v>
      </c>
      <c r="K74" s="57">
        <v>0</v>
      </c>
      <c r="L74" s="118">
        <v>1</v>
      </c>
      <c r="M74" s="185"/>
      <c r="N74" s="57">
        <v>0</v>
      </c>
      <c r="O74" s="57">
        <v>0</v>
      </c>
      <c r="P74" s="57">
        <v>0</v>
      </c>
      <c r="Q74" s="57">
        <v>1</v>
      </c>
      <c r="R74" s="57">
        <v>0</v>
      </c>
      <c r="S74" s="57">
        <v>1</v>
      </c>
      <c r="T74" s="57">
        <v>0</v>
      </c>
      <c r="U74" s="57">
        <v>0</v>
      </c>
      <c r="V74" s="57">
        <v>0</v>
      </c>
      <c r="W74" s="118">
        <v>2</v>
      </c>
    </row>
    <row r="75" spans="2:23" x14ac:dyDescent="0.2">
      <c r="B75" s="53" t="s">
        <v>236</v>
      </c>
      <c r="C75" s="57">
        <v>0</v>
      </c>
      <c r="D75" s="57">
        <v>0</v>
      </c>
      <c r="E75" s="57">
        <v>2</v>
      </c>
      <c r="F75" s="57">
        <v>0</v>
      </c>
      <c r="G75" s="57">
        <v>0</v>
      </c>
      <c r="H75" s="57">
        <v>0</v>
      </c>
      <c r="I75" s="57">
        <v>0</v>
      </c>
      <c r="J75" s="57">
        <v>0</v>
      </c>
      <c r="K75" s="57">
        <v>0</v>
      </c>
      <c r="L75" s="118">
        <v>2</v>
      </c>
      <c r="M75" s="185"/>
      <c r="N75" s="57">
        <v>0</v>
      </c>
      <c r="O75" s="57">
        <v>0</v>
      </c>
      <c r="P75" s="57">
        <v>1</v>
      </c>
      <c r="Q75" s="57">
        <v>0</v>
      </c>
      <c r="R75" s="57">
        <v>0</v>
      </c>
      <c r="S75" s="57">
        <v>0</v>
      </c>
      <c r="T75" s="57">
        <v>0</v>
      </c>
      <c r="U75" s="57">
        <v>0</v>
      </c>
      <c r="V75" s="57">
        <v>0</v>
      </c>
      <c r="W75" s="118">
        <v>1</v>
      </c>
    </row>
    <row r="76" spans="2:23" x14ac:dyDescent="0.2">
      <c r="B76" s="53" t="s">
        <v>237</v>
      </c>
      <c r="C76" s="57">
        <v>0</v>
      </c>
      <c r="D76" s="57">
        <v>0</v>
      </c>
      <c r="E76" s="57">
        <v>1</v>
      </c>
      <c r="F76" s="57">
        <v>0</v>
      </c>
      <c r="G76" s="57">
        <v>0</v>
      </c>
      <c r="H76" s="57">
        <v>0</v>
      </c>
      <c r="I76" s="57">
        <v>0</v>
      </c>
      <c r="J76" s="57">
        <v>0</v>
      </c>
      <c r="K76" s="57">
        <v>0</v>
      </c>
      <c r="L76" s="118">
        <v>1</v>
      </c>
      <c r="M76" s="185"/>
      <c r="N76" s="57">
        <v>0</v>
      </c>
      <c r="O76" s="57">
        <v>0</v>
      </c>
      <c r="P76" s="57">
        <v>0</v>
      </c>
      <c r="Q76" s="57">
        <v>1</v>
      </c>
      <c r="R76" s="57">
        <v>0</v>
      </c>
      <c r="S76" s="57">
        <v>0</v>
      </c>
      <c r="T76" s="57">
        <v>0</v>
      </c>
      <c r="U76" s="57">
        <v>0</v>
      </c>
      <c r="V76" s="57">
        <v>0</v>
      </c>
      <c r="W76" s="118">
        <v>1</v>
      </c>
    </row>
    <row r="77" spans="2:23" x14ac:dyDescent="0.2">
      <c r="B77" s="53" t="s">
        <v>238</v>
      </c>
      <c r="C77" s="57">
        <v>0</v>
      </c>
      <c r="D77" s="57">
        <v>1</v>
      </c>
      <c r="E77" s="57">
        <v>0</v>
      </c>
      <c r="F77" s="57">
        <v>1</v>
      </c>
      <c r="G77" s="57">
        <v>0</v>
      </c>
      <c r="H77" s="57">
        <v>0</v>
      </c>
      <c r="I77" s="57">
        <v>0</v>
      </c>
      <c r="J77" s="57">
        <v>0</v>
      </c>
      <c r="K77" s="57">
        <v>0</v>
      </c>
      <c r="L77" s="118">
        <v>2</v>
      </c>
      <c r="M77" s="185"/>
      <c r="N77" s="57">
        <v>0</v>
      </c>
      <c r="O77" s="57">
        <v>0</v>
      </c>
      <c r="P77" s="57">
        <v>2</v>
      </c>
      <c r="Q77" s="57">
        <v>1</v>
      </c>
      <c r="R77" s="57">
        <v>0</v>
      </c>
      <c r="S77" s="57">
        <v>0</v>
      </c>
      <c r="T77" s="57">
        <v>0</v>
      </c>
      <c r="U77" s="57">
        <v>0</v>
      </c>
      <c r="V77" s="57">
        <v>1</v>
      </c>
      <c r="W77" s="118">
        <v>4</v>
      </c>
    </row>
    <row r="78" spans="2:23" x14ac:dyDescent="0.2">
      <c r="B78" s="53" t="s">
        <v>239</v>
      </c>
      <c r="C78" s="57">
        <v>0</v>
      </c>
      <c r="D78" s="57">
        <v>0</v>
      </c>
      <c r="E78" s="57">
        <v>0</v>
      </c>
      <c r="F78" s="57">
        <v>0</v>
      </c>
      <c r="G78" s="57">
        <v>0</v>
      </c>
      <c r="H78" s="57">
        <v>0</v>
      </c>
      <c r="I78" s="57">
        <v>0</v>
      </c>
      <c r="J78" s="57">
        <v>0</v>
      </c>
      <c r="K78" s="57">
        <v>0</v>
      </c>
      <c r="L78" s="118">
        <v>0</v>
      </c>
      <c r="M78" s="185"/>
      <c r="N78" s="57">
        <v>0</v>
      </c>
      <c r="O78" s="57">
        <v>0</v>
      </c>
      <c r="P78" s="57">
        <v>0</v>
      </c>
      <c r="Q78" s="57">
        <v>0</v>
      </c>
      <c r="R78" s="57">
        <v>0</v>
      </c>
      <c r="S78" s="57">
        <v>0</v>
      </c>
      <c r="T78" s="57">
        <v>0</v>
      </c>
      <c r="U78" s="57">
        <v>0</v>
      </c>
      <c r="V78" s="57">
        <v>0</v>
      </c>
      <c r="W78" s="118">
        <v>0</v>
      </c>
    </row>
    <row r="79" spans="2:23" x14ac:dyDescent="0.2">
      <c r="B79" s="53" t="s">
        <v>240</v>
      </c>
      <c r="C79" s="57">
        <v>0</v>
      </c>
      <c r="D79" s="57">
        <v>0</v>
      </c>
      <c r="E79" s="57">
        <v>0</v>
      </c>
      <c r="F79" s="57">
        <v>1</v>
      </c>
      <c r="G79" s="57">
        <v>0</v>
      </c>
      <c r="H79" s="57">
        <v>1</v>
      </c>
      <c r="I79" s="57">
        <v>0</v>
      </c>
      <c r="J79" s="57">
        <v>0</v>
      </c>
      <c r="K79" s="57">
        <v>0</v>
      </c>
      <c r="L79" s="118">
        <v>2</v>
      </c>
      <c r="M79" s="185"/>
      <c r="N79" s="57">
        <v>0</v>
      </c>
      <c r="O79" s="57">
        <v>0</v>
      </c>
      <c r="P79" s="57">
        <v>0</v>
      </c>
      <c r="Q79" s="57">
        <v>1</v>
      </c>
      <c r="R79" s="57">
        <v>0</v>
      </c>
      <c r="S79" s="57">
        <v>0</v>
      </c>
      <c r="T79" s="57">
        <v>0</v>
      </c>
      <c r="U79" s="57">
        <v>0</v>
      </c>
      <c r="V79" s="57">
        <v>0</v>
      </c>
      <c r="W79" s="118">
        <v>1</v>
      </c>
    </row>
    <row r="80" spans="2:23" x14ac:dyDescent="0.2">
      <c r="B80" s="53" t="s">
        <v>241</v>
      </c>
      <c r="C80" s="57">
        <v>0</v>
      </c>
      <c r="D80" s="57">
        <v>0</v>
      </c>
      <c r="E80" s="57">
        <v>0</v>
      </c>
      <c r="F80" s="57">
        <v>0</v>
      </c>
      <c r="G80" s="57">
        <v>0</v>
      </c>
      <c r="H80" s="57">
        <v>0</v>
      </c>
      <c r="I80" s="57">
        <v>0</v>
      </c>
      <c r="J80" s="57">
        <v>0</v>
      </c>
      <c r="K80" s="57">
        <v>0</v>
      </c>
      <c r="L80" s="118">
        <v>0</v>
      </c>
      <c r="M80" s="185"/>
      <c r="N80" s="57">
        <v>0</v>
      </c>
      <c r="O80" s="57">
        <v>0</v>
      </c>
      <c r="P80" s="57">
        <v>0</v>
      </c>
      <c r="Q80" s="57">
        <v>0</v>
      </c>
      <c r="R80" s="57">
        <v>0</v>
      </c>
      <c r="S80" s="57">
        <v>0</v>
      </c>
      <c r="T80" s="57">
        <v>0</v>
      </c>
      <c r="U80" s="57">
        <v>0</v>
      </c>
      <c r="V80" s="57">
        <v>0</v>
      </c>
      <c r="W80" s="118">
        <v>0</v>
      </c>
    </row>
    <row r="81" spans="2:23" x14ac:dyDescent="0.2">
      <c r="B81" s="53" t="s">
        <v>242</v>
      </c>
      <c r="C81" s="57">
        <v>0</v>
      </c>
      <c r="D81" s="57">
        <v>0</v>
      </c>
      <c r="E81" s="57">
        <v>0</v>
      </c>
      <c r="F81" s="57">
        <v>0</v>
      </c>
      <c r="G81" s="57">
        <v>0</v>
      </c>
      <c r="H81" s="57">
        <v>0</v>
      </c>
      <c r="I81" s="57">
        <v>0</v>
      </c>
      <c r="J81" s="57">
        <v>0</v>
      </c>
      <c r="K81" s="57">
        <v>0</v>
      </c>
      <c r="L81" s="118">
        <v>0</v>
      </c>
      <c r="M81" s="185"/>
      <c r="N81" s="57">
        <v>0</v>
      </c>
      <c r="O81" s="57">
        <v>0</v>
      </c>
      <c r="P81" s="57">
        <v>0</v>
      </c>
      <c r="Q81" s="57">
        <v>0</v>
      </c>
      <c r="R81" s="57">
        <v>0</v>
      </c>
      <c r="S81" s="57">
        <v>0</v>
      </c>
      <c r="T81" s="57">
        <v>0</v>
      </c>
      <c r="U81" s="57">
        <v>0</v>
      </c>
      <c r="V81" s="57">
        <v>0</v>
      </c>
      <c r="W81" s="118">
        <v>0</v>
      </c>
    </row>
    <row r="82" spans="2:23" x14ac:dyDescent="0.2">
      <c r="B82" s="53" t="s">
        <v>243</v>
      </c>
      <c r="C82" s="57">
        <v>0</v>
      </c>
      <c r="D82" s="57">
        <v>0</v>
      </c>
      <c r="E82" s="57">
        <v>0</v>
      </c>
      <c r="F82" s="57">
        <v>0</v>
      </c>
      <c r="G82" s="57">
        <v>0</v>
      </c>
      <c r="H82" s="57">
        <v>0</v>
      </c>
      <c r="I82" s="57">
        <v>0</v>
      </c>
      <c r="J82" s="57">
        <v>0</v>
      </c>
      <c r="K82" s="57">
        <v>0</v>
      </c>
      <c r="L82" s="118">
        <v>0</v>
      </c>
      <c r="M82" s="185"/>
      <c r="N82" s="57">
        <v>0</v>
      </c>
      <c r="O82" s="57">
        <v>0</v>
      </c>
      <c r="P82" s="57">
        <v>0</v>
      </c>
      <c r="Q82" s="57">
        <v>0</v>
      </c>
      <c r="R82" s="57">
        <v>0</v>
      </c>
      <c r="S82" s="57">
        <v>0</v>
      </c>
      <c r="T82" s="57">
        <v>0</v>
      </c>
      <c r="U82" s="57">
        <v>0</v>
      </c>
      <c r="V82" s="57">
        <v>0</v>
      </c>
      <c r="W82" s="118">
        <v>0</v>
      </c>
    </row>
    <row r="83" spans="2:23" x14ac:dyDescent="0.2">
      <c r="B83" s="53" t="s">
        <v>244</v>
      </c>
      <c r="C83" s="57">
        <v>0</v>
      </c>
      <c r="D83" s="57">
        <v>0</v>
      </c>
      <c r="E83" s="57">
        <v>0</v>
      </c>
      <c r="F83" s="57">
        <v>0</v>
      </c>
      <c r="G83" s="57">
        <v>0</v>
      </c>
      <c r="H83" s="57">
        <v>0</v>
      </c>
      <c r="I83" s="57">
        <v>0</v>
      </c>
      <c r="J83" s="57">
        <v>0</v>
      </c>
      <c r="K83" s="57">
        <v>0</v>
      </c>
      <c r="L83" s="118">
        <v>0</v>
      </c>
      <c r="M83" s="185"/>
      <c r="N83" s="57">
        <v>0</v>
      </c>
      <c r="O83" s="57">
        <v>0</v>
      </c>
      <c r="P83" s="57">
        <v>0</v>
      </c>
      <c r="Q83" s="57">
        <v>0</v>
      </c>
      <c r="R83" s="57">
        <v>0</v>
      </c>
      <c r="S83" s="57">
        <v>0</v>
      </c>
      <c r="T83" s="57">
        <v>0</v>
      </c>
      <c r="U83" s="57">
        <v>0</v>
      </c>
      <c r="V83" s="57">
        <v>0</v>
      </c>
      <c r="W83" s="118">
        <v>0</v>
      </c>
    </row>
    <row r="84" spans="2:23" x14ac:dyDescent="0.2">
      <c r="B84" s="53" t="s">
        <v>245</v>
      </c>
      <c r="C84" s="57">
        <v>0</v>
      </c>
      <c r="D84" s="57">
        <v>1</v>
      </c>
      <c r="E84" s="57">
        <v>5</v>
      </c>
      <c r="F84" s="57">
        <v>3</v>
      </c>
      <c r="G84" s="57">
        <v>5</v>
      </c>
      <c r="H84" s="57">
        <v>0</v>
      </c>
      <c r="I84" s="57">
        <v>0</v>
      </c>
      <c r="J84" s="57">
        <v>0</v>
      </c>
      <c r="K84" s="57">
        <v>0</v>
      </c>
      <c r="L84" s="118">
        <v>14</v>
      </c>
      <c r="M84" s="185"/>
      <c r="N84" s="57">
        <v>0</v>
      </c>
      <c r="O84" s="57">
        <v>0</v>
      </c>
      <c r="P84" s="57">
        <v>7</v>
      </c>
      <c r="Q84" s="57">
        <v>2</v>
      </c>
      <c r="R84" s="57">
        <v>3</v>
      </c>
      <c r="S84" s="57">
        <v>3</v>
      </c>
      <c r="T84" s="57">
        <v>0</v>
      </c>
      <c r="U84" s="57">
        <v>0</v>
      </c>
      <c r="V84" s="57">
        <v>0</v>
      </c>
      <c r="W84" s="118">
        <v>15</v>
      </c>
    </row>
    <row r="85" spans="2:23" x14ac:dyDescent="0.2">
      <c r="B85" s="53" t="s">
        <v>216</v>
      </c>
      <c r="C85" s="57">
        <v>1</v>
      </c>
      <c r="D85" s="57">
        <v>2</v>
      </c>
      <c r="E85" s="57">
        <v>2</v>
      </c>
      <c r="F85" s="57">
        <v>0</v>
      </c>
      <c r="G85" s="57">
        <v>1</v>
      </c>
      <c r="H85" s="57">
        <v>0</v>
      </c>
      <c r="I85" s="57">
        <v>0</v>
      </c>
      <c r="J85" s="57">
        <v>0</v>
      </c>
      <c r="K85" s="57">
        <v>0</v>
      </c>
      <c r="L85" s="118">
        <v>6</v>
      </c>
      <c r="M85" s="185"/>
      <c r="N85" s="57">
        <v>0</v>
      </c>
      <c r="O85" s="57">
        <v>1</v>
      </c>
      <c r="P85" s="57">
        <v>2</v>
      </c>
      <c r="Q85" s="57">
        <v>0</v>
      </c>
      <c r="R85" s="57">
        <v>1</v>
      </c>
      <c r="S85" s="57">
        <v>1</v>
      </c>
      <c r="T85" s="57">
        <v>0</v>
      </c>
      <c r="U85" s="57">
        <v>0</v>
      </c>
      <c r="V85" s="57">
        <v>0</v>
      </c>
      <c r="W85" s="118">
        <v>5</v>
      </c>
    </row>
    <row r="86" spans="2:23" ht="13.5" thickBot="1" x14ac:dyDescent="0.25">
      <c r="B86" s="195" t="s">
        <v>93</v>
      </c>
      <c r="C86" s="123">
        <v>2</v>
      </c>
      <c r="D86" s="123">
        <v>8</v>
      </c>
      <c r="E86" s="123">
        <v>15</v>
      </c>
      <c r="F86" s="123">
        <v>9</v>
      </c>
      <c r="G86" s="123">
        <v>9</v>
      </c>
      <c r="H86" s="123">
        <v>3</v>
      </c>
      <c r="I86" s="123">
        <v>0</v>
      </c>
      <c r="J86" s="123">
        <v>1</v>
      </c>
      <c r="K86" s="123">
        <v>0</v>
      </c>
      <c r="L86" s="123">
        <v>47</v>
      </c>
      <c r="M86" s="185"/>
      <c r="N86" s="123">
        <v>1</v>
      </c>
      <c r="O86" s="123">
        <v>2</v>
      </c>
      <c r="P86" s="123">
        <v>16</v>
      </c>
      <c r="Q86" s="123">
        <v>9</v>
      </c>
      <c r="R86" s="123">
        <v>7</v>
      </c>
      <c r="S86" s="123">
        <v>9</v>
      </c>
      <c r="T86" s="123">
        <v>0</v>
      </c>
      <c r="U86" s="123">
        <v>2</v>
      </c>
      <c r="V86" s="123">
        <v>1</v>
      </c>
      <c r="W86" s="123">
        <v>47</v>
      </c>
    </row>
    <row r="87" spans="2:23" x14ac:dyDescent="0.2">
      <c r="B87" s="186"/>
      <c r="C87" s="57"/>
      <c r="D87" s="57"/>
      <c r="E87" s="57"/>
      <c r="F87" s="57"/>
      <c r="G87" s="57"/>
      <c r="H87" s="57"/>
      <c r="I87" s="57"/>
      <c r="J87" s="57"/>
      <c r="K87" s="57"/>
      <c r="L87" s="118"/>
      <c r="M87" s="187"/>
    </row>
    <row r="88" spans="2:23" ht="15.75" x14ac:dyDescent="0.25">
      <c r="B88" s="188"/>
      <c r="C88" s="188"/>
      <c r="D88" s="188"/>
      <c r="E88" s="188"/>
    </row>
    <row r="89" spans="2:23" ht="15" x14ac:dyDescent="0.2">
      <c r="B89" s="171" t="s">
        <v>95</v>
      </c>
    </row>
    <row r="90" spans="2:23" x14ac:dyDescent="0.2">
      <c r="B90" s="219"/>
      <c r="C90" s="219"/>
      <c r="D90" s="219"/>
      <c r="E90" s="219"/>
    </row>
  </sheetData>
  <mergeCells count="14">
    <mergeCell ref="W9:W10"/>
    <mergeCell ref="J3:U3"/>
    <mergeCell ref="B9:B10"/>
    <mergeCell ref="C9:K9"/>
    <mergeCell ref="L9:L10"/>
    <mergeCell ref="N9:V9"/>
    <mergeCell ref="B90:E90"/>
    <mergeCell ref="B11:L11"/>
    <mergeCell ref="B30:L30"/>
    <mergeCell ref="N30:W30"/>
    <mergeCell ref="B49:L49"/>
    <mergeCell ref="N49:W49"/>
    <mergeCell ref="B68:L68"/>
    <mergeCell ref="N68:W68"/>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zoomScaleNormal="100" workbookViewId="0">
      <selection activeCell="H22" sqref="H22"/>
    </sheetView>
  </sheetViews>
  <sheetFormatPr defaultRowHeight="12.75" x14ac:dyDescent="0.2"/>
  <cols>
    <col min="1" max="1" width="2.85546875" customWidth="1"/>
    <col min="2" max="2" width="29.42578125" customWidth="1"/>
    <col min="3" max="12" width="9.5703125" customWidth="1"/>
    <col min="13" max="13" width="2.7109375" style="71" customWidth="1"/>
    <col min="14" max="14" width="9.5703125" style="71" customWidth="1"/>
    <col min="15" max="23" width="9.5703125" customWidth="1"/>
  </cols>
  <sheetData>
    <row r="1" spans="1:23" x14ac:dyDescent="0.2">
      <c r="A1" s="2"/>
      <c r="B1" s="2"/>
      <c r="C1" s="2"/>
    </row>
    <row r="2" spans="1:23" x14ac:dyDescent="0.2">
      <c r="A2" s="2"/>
      <c r="B2" s="17" t="s">
        <v>321</v>
      </c>
      <c r="C2" s="17"/>
    </row>
    <row r="3" spans="1:23" x14ac:dyDescent="0.2">
      <c r="A3" s="2"/>
      <c r="B3" s="17"/>
      <c r="C3" s="17"/>
      <c r="J3" s="237"/>
      <c r="K3" s="237"/>
      <c r="L3" s="237"/>
      <c r="M3" s="237"/>
      <c r="N3" s="237"/>
      <c r="O3" s="237"/>
      <c r="P3" s="237"/>
      <c r="Q3" s="237"/>
      <c r="R3" s="237"/>
      <c r="S3" s="237"/>
      <c r="T3" s="237"/>
      <c r="U3" s="237"/>
    </row>
    <row r="4" spans="1:23" x14ac:dyDescent="0.2">
      <c r="A4" s="2"/>
      <c r="B4" s="18" t="s">
        <v>77</v>
      </c>
      <c r="C4" s="17"/>
    </row>
    <row r="5" spans="1:23" x14ac:dyDescent="0.2">
      <c r="A5" s="2"/>
      <c r="B5" s="18" t="s">
        <v>78</v>
      </c>
      <c r="C5" s="17"/>
    </row>
    <row r="6" spans="1:23" x14ac:dyDescent="0.2">
      <c r="A6" s="2"/>
      <c r="B6" s="18" t="s">
        <v>269</v>
      </c>
      <c r="C6" s="17"/>
    </row>
    <row r="7" spans="1:23" x14ac:dyDescent="0.2">
      <c r="A7" s="2"/>
      <c r="B7" s="18" t="s">
        <v>96</v>
      </c>
      <c r="C7" s="2"/>
    </row>
    <row r="9" spans="1:23" x14ac:dyDescent="0.2">
      <c r="B9" s="238" t="s">
        <v>229</v>
      </c>
      <c r="C9" s="240" t="s">
        <v>121</v>
      </c>
      <c r="D9" s="240"/>
      <c r="E9" s="240"/>
      <c r="F9" s="240"/>
      <c r="G9" s="240"/>
      <c r="H9" s="240"/>
      <c r="I9" s="240"/>
      <c r="J9" s="240"/>
      <c r="K9" s="240"/>
      <c r="L9" s="240" t="s">
        <v>93</v>
      </c>
      <c r="M9" s="90"/>
      <c r="N9" s="240" t="s">
        <v>122</v>
      </c>
      <c r="O9" s="240"/>
      <c r="P9" s="240"/>
      <c r="Q9" s="240"/>
      <c r="R9" s="240"/>
      <c r="S9" s="240"/>
      <c r="T9" s="240"/>
      <c r="U9" s="240"/>
      <c r="V9" s="240"/>
      <c r="W9" s="240" t="s">
        <v>93</v>
      </c>
    </row>
    <row r="10" spans="1:23" ht="23.25" customHeight="1" x14ac:dyDescent="0.2">
      <c r="B10" s="239"/>
      <c r="C10" s="115" t="s">
        <v>150</v>
      </c>
      <c r="D10" s="116" t="s">
        <v>124</v>
      </c>
      <c r="E10" s="116" t="s">
        <v>125</v>
      </c>
      <c r="F10" s="116" t="s">
        <v>126</v>
      </c>
      <c r="G10" s="116" t="s">
        <v>127</v>
      </c>
      <c r="H10" s="116" t="s">
        <v>128</v>
      </c>
      <c r="I10" s="116" t="s">
        <v>129</v>
      </c>
      <c r="J10" s="116" t="s">
        <v>130</v>
      </c>
      <c r="K10" s="178" t="s">
        <v>132</v>
      </c>
      <c r="L10" s="254"/>
      <c r="M10" s="90"/>
      <c r="N10" s="145" t="s">
        <v>150</v>
      </c>
      <c r="O10" s="116" t="s">
        <v>124</v>
      </c>
      <c r="P10" s="116" t="s">
        <v>125</v>
      </c>
      <c r="Q10" s="116" t="s">
        <v>126</v>
      </c>
      <c r="R10" s="116" t="s">
        <v>127</v>
      </c>
      <c r="S10" s="116" t="s">
        <v>128</v>
      </c>
      <c r="T10" s="116" t="s">
        <v>129</v>
      </c>
      <c r="U10" s="116" t="s">
        <v>130</v>
      </c>
      <c r="V10" s="178" t="s">
        <v>132</v>
      </c>
      <c r="W10" s="254"/>
    </row>
    <row r="11" spans="1:23" x14ac:dyDescent="0.2">
      <c r="B11" s="260" t="s">
        <v>142</v>
      </c>
      <c r="C11" s="260"/>
      <c r="D11" s="260"/>
      <c r="E11" s="260"/>
      <c r="F11" s="260"/>
      <c r="G11" s="260"/>
      <c r="H11" s="260"/>
      <c r="I11" s="260"/>
      <c r="J11" s="260"/>
      <c r="K11" s="260"/>
      <c r="L11" s="260"/>
      <c r="M11" s="180"/>
      <c r="N11" s="181"/>
      <c r="O11" s="181"/>
      <c r="P11" s="181"/>
      <c r="Q11" s="181"/>
      <c r="R11" s="181"/>
      <c r="S11" s="181"/>
      <c r="T11" s="181"/>
      <c r="U11" s="181"/>
      <c r="V11" s="181"/>
      <c r="W11" s="181"/>
    </row>
    <row r="12" spans="1:23" x14ac:dyDescent="0.2">
      <c r="B12" s="191" t="s">
        <v>230</v>
      </c>
      <c r="C12" s="57">
        <v>2</v>
      </c>
      <c r="D12" s="57">
        <v>2</v>
      </c>
      <c r="E12" s="57">
        <v>1</v>
      </c>
      <c r="F12" s="57">
        <v>0</v>
      </c>
      <c r="G12" s="57">
        <v>1</v>
      </c>
      <c r="H12" s="57">
        <v>0</v>
      </c>
      <c r="I12" s="57">
        <v>0</v>
      </c>
      <c r="J12" s="57">
        <v>0</v>
      </c>
      <c r="K12" s="57">
        <v>0</v>
      </c>
      <c r="L12" s="118">
        <v>6</v>
      </c>
      <c r="M12" s="180"/>
      <c r="N12" s="57">
        <v>2</v>
      </c>
      <c r="O12" s="57">
        <v>4</v>
      </c>
      <c r="P12" s="57">
        <v>1</v>
      </c>
      <c r="Q12" s="57">
        <v>1</v>
      </c>
      <c r="R12" s="57">
        <v>0</v>
      </c>
      <c r="S12" s="57">
        <v>1</v>
      </c>
      <c r="T12" s="57">
        <v>0</v>
      </c>
      <c r="U12" s="57">
        <v>1</v>
      </c>
      <c r="V12" s="57">
        <v>0</v>
      </c>
      <c r="W12" s="118">
        <v>10</v>
      </c>
    </row>
    <row r="13" spans="1:23" x14ac:dyDescent="0.2">
      <c r="B13" s="53" t="s">
        <v>231</v>
      </c>
      <c r="C13" s="57">
        <v>3</v>
      </c>
      <c r="D13" s="57">
        <v>0</v>
      </c>
      <c r="E13" s="57">
        <v>2</v>
      </c>
      <c r="F13" s="57">
        <v>3</v>
      </c>
      <c r="G13" s="57">
        <v>1</v>
      </c>
      <c r="H13" s="57">
        <v>0</v>
      </c>
      <c r="I13" s="57">
        <v>0</v>
      </c>
      <c r="J13" s="57">
        <v>0</v>
      </c>
      <c r="K13" s="57">
        <v>0</v>
      </c>
      <c r="L13" s="118">
        <v>9</v>
      </c>
      <c r="M13" s="180"/>
      <c r="N13" s="57">
        <v>0</v>
      </c>
      <c r="O13" s="57">
        <v>0</v>
      </c>
      <c r="P13" s="57">
        <v>2</v>
      </c>
      <c r="Q13" s="57">
        <v>3</v>
      </c>
      <c r="R13" s="57">
        <v>0</v>
      </c>
      <c r="S13" s="57">
        <v>0</v>
      </c>
      <c r="T13" s="57">
        <v>0</v>
      </c>
      <c r="U13" s="57">
        <v>0</v>
      </c>
      <c r="V13" s="57">
        <v>0</v>
      </c>
      <c r="W13" s="118">
        <v>5</v>
      </c>
    </row>
    <row r="14" spans="1:23" x14ac:dyDescent="0.2">
      <c r="B14" s="53" t="s">
        <v>232</v>
      </c>
      <c r="C14" s="57">
        <v>0</v>
      </c>
      <c r="D14" s="57">
        <v>1</v>
      </c>
      <c r="E14" s="57">
        <v>1</v>
      </c>
      <c r="F14" s="57">
        <v>0</v>
      </c>
      <c r="G14" s="57">
        <v>0</v>
      </c>
      <c r="H14" s="57">
        <v>0</v>
      </c>
      <c r="I14" s="57">
        <v>0</v>
      </c>
      <c r="J14" s="57">
        <v>0</v>
      </c>
      <c r="K14" s="57">
        <v>0</v>
      </c>
      <c r="L14" s="118">
        <v>2</v>
      </c>
      <c r="M14" s="180"/>
      <c r="N14" s="57">
        <v>1</v>
      </c>
      <c r="O14" s="57">
        <v>1</v>
      </c>
      <c r="P14" s="57">
        <v>1</v>
      </c>
      <c r="Q14" s="57">
        <v>2</v>
      </c>
      <c r="R14" s="57">
        <v>0</v>
      </c>
      <c r="S14" s="57">
        <v>0</v>
      </c>
      <c r="T14" s="57">
        <v>0</v>
      </c>
      <c r="U14" s="57">
        <v>0</v>
      </c>
      <c r="V14" s="57">
        <v>0</v>
      </c>
      <c r="W14" s="118">
        <v>5</v>
      </c>
    </row>
    <row r="15" spans="1:23" x14ac:dyDescent="0.2">
      <c r="B15" s="53" t="s">
        <v>233</v>
      </c>
      <c r="C15" s="57">
        <v>0</v>
      </c>
      <c r="D15" s="57">
        <v>0</v>
      </c>
      <c r="E15" s="57">
        <v>0</v>
      </c>
      <c r="F15" s="57">
        <v>0</v>
      </c>
      <c r="G15" s="57">
        <v>0</v>
      </c>
      <c r="H15" s="57">
        <v>0</v>
      </c>
      <c r="I15" s="57">
        <v>0</v>
      </c>
      <c r="J15" s="57">
        <v>0</v>
      </c>
      <c r="K15" s="57">
        <v>0</v>
      </c>
      <c r="L15" s="118">
        <v>0</v>
      </c>
      <c r="M15" s="180"/>
      <c r="N15" s="57">
        <v>0</v>
      </c>
      <c r="O15" s="57">
        <v>0</v>
      </c>
      <c r="P15" s="57">
        <v>0</v>
      </c>
      <c r="Q15" s="57">
        <v>0</v>
      </c>
      <c r="R15" s="57">
        <v>0</v>
      </c>
      <c r="S15" s="57">
        <v>0</v>
      </c>
      <c r="T15" s="57">
        <v>0</v>
      </c>
      <c r="U15" s="57">
        <v>0</v>
      </c>
      <c r="V15" s="57">
        <v>0</v>
      </c>
      <c r="W15" s="118">
        <v>0</v>
      </c>
    </row>
    <row r="16" spans="1:23" x14ac:dyDescent="0.2">
      <c r="B16" s="53" t="s">
        <v>234</v>
      </c>
      <c r="C16" s="57">
        <v>0</v>
      </c>
      <c r="D16" s="57">
        <v>0</v>
      </c>
      <c r="E16" s="57">
        <v>0</v>
      </c>
      <c r="F16" s="57">
        <v>0</v>
      </c>
      <c r="G16" s="57">
        <v>2</v>
      </c>
      <c r="H16" s="57">
        <v>0</v>
      </c>
      <c r="I16" s="57">
        <v>0</v>
      </c>
      <c r="J16" s="57">
        <v>0</v>
      </c>
      <c r="K16" s="57">
        <v>0</v>
      </c>
      <c r="L16" s="118">
        <v>2</v>
      </c>
      <c r="M16" s="180"/>
      <c r="N16" s="57">
        <v>0</v>
      </c>
      <c r="O16" s="57">
        <v>0</v>
      </c>
      <c r="P16" s="57">
        <v>0</v>
      </c>
      <c r="Q16" s="57">
        <v>0</v>
      </c>
      <c r="R16" s="57">
        <v>1</v>
      </c>
      <c r="S16" s="57">
        <v>0</v>
      </c>
      <c r="T16" s="57">
        <v>0</v>
      </c>
      <c r="U16" s="57">
        <v>0</v>
      </c>
      <c r="V16" s="57">
        <v>0</v>
      </c>
      <c r="W16" s="118">
        <v>1</v>
      </c>
    </row>
    <row r="17" spans="2:23" x14ac:dyDescent="0.2">
      <c r="B17" s="53" t="s">
        <v>235</v>
      </c>
      <c r="C17" s="57">
        <v>0</v>
      </c>
      <c r="D17" s="57">
        <v>0</v>
      </c>
      <c r="E17" s="57">
        <v>0</v>
      </c>
      <c r="F17" s="57">
        <v>0</v>
      </c>
      <c r="G17" s="57">
        <v>0</v>
      </c>
      <c r="H17" s="57">
        <v>0</v>
      </c>
      <c r="I17" s="57">
        <v>0</v>
      </c>
      <c r="J17" s="57">
        <v>0</v>
      </c>
      <c r="K17" s="57">
        <v>0</v>
      </c>
      <c r="L17" s="118">
        <v>0</v>
      </c>
      <c r="M17" s="180"/>
      <c r="N17" s="57">
        <v>0</v>
      </c>
      <c r="O17" s="57">
        <v>0</v>
      </c>
      <c r="P17" s="57">
        <v>0</v>
      </c>
      <c r="Q17" s="57">
        <v>0</v>
      </c>
      <c r="R17" s="57">
        <v>0</v>
      </c>
      <c r="S17" s="57">
        <v>0</v>
      </c>
      <c r="T17" s="57">
        <v>0</v>
      </c>
      <c r="U17" s="57">
        <v>0</v>
      </c>
      <c r="V17" s="57">
        <v>0</v>
      </c>
      <c r="W17" s="118">
        <v>0</v>
      </c>
    </row>
    <row r="18" spans="2:23" x14ac:dyDescent="0.2">
      <c r="B18" s="53" t="s">
        <v>236</v>
      </c>
      <c r="C18" s="57">
        <v>0</v>
      </c>
      <c r="D18" s="57">
        <v>1</v>
      </c>
      <c r="E18" s="57">
        <v>0</v>
      </c>
      <c r="F18" s="57">
        <v>0</v>
      </c>
      <c r="G18" s="57">
        <v>0</v>
      </c>
      <c r="H18" s="57">
        <v>0</v>
      </c>
      <c r="I18" s="57">
        <v>0</v>
      </c>
      <c r="J18" s="57">
        <v>1</v>
      </c>
      <c r="K18" s="57">
        <v>0</v>
      </c>
      <c r="L18" s="118">
        <v>2</v>
      </c>
      <c r="M18" s="180"/>
      <c r="N18" s="57">
        <v>0</v>
      </c>
      <c r="O18" s="57">
        <v>0</v>
      </c>
      <c r="P18" s="57">
        <v>1</v>
      </c>
      <c r="Q18" s="57">
        <v>0</v>
      </c>
      <c r="R18" s="57">
        <v>0</v>
      </c>
      <c r="S18" s="57">
        <v>0</v>
      </c>
      <c r="T18" s="57">
        <v>0</v>
      </c>
      <c r="U18" s="57">
        <v>0</v>
      </c>
      <c r="V18" s="57">
        <v>0</v>
      </c>
      <c r="W18" s="118">
        <v>1</v>
      </c>
    </row>
    <row r="19" spans="2:23" x14ac:dyDescent="0.2">
      <c r="B19" s="53" t="s">
        <v>237</v>
      </c>
      <c r="C19" s="57">
        <v>0</v>
      </c>
      <c r="D19" s="57">
        <v>0</v>
      </c>
      <c r="E19" s="57">
        <v>0</v>
      </c>
      <c r="F19" s="57">
        <v>0</v>
      </c>
      <c r="G19" s="57">
        <v>0</v>
      </c>
      <c r="H19" s="57">
        <v>0</v>
      </c>
      <c r="I19" s="57">
        <v>0</v>
      </c>
      <c r="J19" s="57">
        <v>0</v>
      </c>
      <c r="K19" s="57">
        <v>0</v>
      </c>
      <c r="L19" s="118">
        <v>0</v>
      </c>
      <c r="M19" s="180"/>
      <c r="N19" s="57">
        <v>0</v>
      </c>
      <c r="O19" s="57">
        <v>0</v>
      </c>
      <c r="P19" s="57">
        <v>0</v>
      </c>
      <c r="Q19" s="57">
        <v>0</v>
      </c>
      <c r="R19" s="57">
        <v>0</v>
      </c>
      <c r="S19" s="57">
        <v>0</v>
      </c>
      <c r="T19" s="57">
        <v>0</v>
      </c>
      <c r="U19" s="57">
        <v>0</v>
      </c>
      <c r="V19" s="57">
        <v>0</v>
      </c>
      <c r="W19" s="118">
        <v>0</v>
      </c>
    </row>
    <row r="20" spans="2:23" x14ac:dyDescent="0.2">
      <c r="B20" s="53" t="s">
        <v>238</v>
      </c>
      <c r="C20" s="57">
        <v>1</v>
      </c>
      <c r="D20" s="57">
        <v>1</v>
      </c>
      <c r="E20" s="57">
        <v>1</v>
      </c>
      <c r="F20" s="57">
        <v>1</v>
      </c>
      <c r="G20" s="57">
        <v>1</v>
      </c>
      <c r="H20" s="57">
        <v>0</v>
      </c>
      <c r="I20" s="57">
        <v>0</v>
      </c>
      <c r="J20" s="57">
        <v>0</v>
      </c>
      <c r="K20" s="57">
        <v>0</v>
      </c>
      <c r="L20" s="118">
        <v>5</v>
      </c>
      <c r="M20" s="180"/>
      <c r="N20" s="57">
        <v>0</v>
      </c>
      <c r="O20" s="57">
        <v>1</v>
      </c>
      <c r="P20" s="57">
        <v>2</v>
      </c>
      <c r="Q20" s="57">
        <v>0</v>
      </c>
      <c r="R20" s="57">
        <v>1</v>
      </c>
      <c r="S20" s="57">
        <v>1</v>
      </c>
      <c r="T20" s="57">
        <v>0</v>
      </c>
      <c r="U20" s="57">
        <v>0</v>
      </c>
      <c r="V20" s="57">
        <v>1</v>
      </c>
      <c r="W20" s="118">
        <v>6</v>
      </c>
    </row>
    <row r="21" spans="2:23" x14ac:dyDescent="0.2">
      <c r="B21" s="53" t="s">
        <v>239</v>
      </c>
      <c r="C21" s="57">
        <v>0</v>
      </c>
      <c r="D21" s="57">
        <v>0</v>
      </c>
      <c r="E21" s="57">
        <v>0</v>
      </c>
      <c r="F21" s="57">
        <v>0</v>
      </c>
      <c r="G21" s="57">
        <v>0</v>
      </c>
      <c r="H21" s="57">
        <v>0</v>
      </c>
      <c r="I21" s="57">
        <v>0</v>
      </c>
      <c r="J21" s="57">
        <v>0</v>
      </c>
      <c r="K21" s="57">
        <v>0</v>
      </c>
      <c r="L21" s="118">
        <v>0</v>
      </c>
      <c r="M21" s="180"/>
      <c r="N21" s="57">
        <v>0</v>
      </c>
      <c r="O21" s="57">
        <v>0</v>
      </c>
      <c r="P21" s="57">
        <v>0</v>
      </c>
      <c r="Q21" s="57">
        <v>1</v>
      </c>
      <c r="R21" s="57">
        <v>0</v>
      </c>
      <c r="S21" s="57">
        <v>0</v>
      </c>
      <c r="T21" s="57">
        <v>0</v>
      </c>
      <c r="U21" s="57">
        <v>0</v>
      </c>
      <c r="V21" s="57">
        <v>0</v>
      </c>
      <c r="W21" s="118">
        <v>1</v>
      </c>
    </row>
    <row r="22" spans="2:23" x14ac:dyDescent="0.2">
      <c r="B22" s="53" t="s">
        <v>240</v>
      </c>
      <c r="C22" s="57">
        <v>0</v>
      </c>
      <c r="D22" s="57">
        <v>0</v>
      </c>
      <c r="E22" s="57">
        <v>0</v>
      </c>
      <c r="F22" s="57">
        <v>1</v>
      </c>
      <c r="G22" s="57">
        <v>0</v>
      </c>
      <c r="H22" s="57">
        <v>0</v>
      </c>
      <c r="I22" s="57">
        <v>0</v>
      </c>
      <c r="J22" s="57">
        <v>0</v>
      </c>
      <c r="K22" s="57">
        <v>0</v>
      </c>
      <c r="L22" s="118">
        <v>1</v>
      </c>
      <c r="M22" s="180"/>
      <c r="N22" s="57">
        <v>0</v>
      </c>
      <c r="O22" s="57">
        <v>0</v>
      </c>
      <c r="P22" s="57">
        <v>0</v>
      </c>
      <c r="Q22" s="57">
        <v>0</v>
      </c>
      <c r="R22" s="57">
        <v>0</v>
      </c>
      <c r="S22" s="57">
        <v>0</v>
      </c>
      <c r="T22" s="57">
        <v>0</v>
      </c>
      <c r="U22" s="57">
        <v>0</v>
      </c>
      <c r="V22" s="57">
        <v>0</v>
      </c>
      <c r="W22" s="118">
        <v>0</v>
      </c>
    </row>
    <row r="23" spans="2:23" x14ac:dyDescent="0.2">
      <c r="B23" s="53" t="s">
        <v>241</v>
      </c>
      <c r="C23" s="57">
        <v>0</v>
      </c>
      <c r="D23" s="57">
        <v>0</v>
      </c>
      <c r="E23" s="57">
        <v>0</v>
      </c>
      <c r="F23" s="57">
        <v>0</v>
      </c>
      <c r="G23" s="57">
        <v>0</v>
      </c>
      <c r="H23" s="57">
        <v>0</v>
      </c>
      <c r="I23" s="57">
        <v>0</v>
      </c>
      <c r="J23" s="57">
        <v>0</v>
      </c>
      <c r="K23" s="57">
        <v>0</v>
      </c>
      <c r="L23" s="118">
        <v>0</v>
      </c>
      <c r="M23" s="180"/>
      <c r="N23" s="57">
        <v>0</v>
      </c>
      <c r="O23" s="57">
        <v>0</v>
      </c>
      <c r="P23" s="57">
        <v>0</v>
      </c>
      <c r="Q23" s="57">
        <v>0</v>
      </c>
      <c r="R23" s="57">
        <v>0</v>
      </c>
      <c r="S23" s="57">
        <v>0</v>
      </c>
      <c r="T23" s="57">
        <v>0</v>
      </c>
      <c r="U23" s="57">
        <v>0</v>
      </c>
      <c r="V23" s="57">
        <v>0</v>
      </c>
      <c r="W23" s="118">
        <v>0</v>
      </c>
    </row>
    <row r="24" spans="2:23" x14ac:dyDescent="0.2">
      <c r="B24" s="53" t="s">
        <v>242</v>
      </c>
      <c r="C24" s="57">
        <v>0</v>
      </c>
      <c r="D24" s="57">
        <v>0</v>
      </c>
      <c r="E24" s="57">
        <v>0</v>
      </c>
      <c r="F24" s="57">
        <v>0</v>
      </c>
      <c r="G24" s="57">
        <v>0</v>
      </c>
      <c r="H24" s="57">
        <v>0</v>
      </c>
      <c r="I24" s="57">
        <v>0</v>
      </c>
      <c r="J24" s="57">
        <v>0</v>
      </c>
      <c r="K24" s="57">
        <v>0</v>
      </c>
      <c r="L24" s="118">
        <v>0</v>
      </c>
      <c r="M24" s="180"/>
      <c r="N24" s="57">
        <v>0</v>
      </c>
      <c r="O24" s="57">
        <v>0</v>
      </c>
      <c r="P24" s="57">
        <v>0</v>
      </c>
      <c r="Q24" s="57">
        <v>0</v>
      </c>
      <c r="R24" s="57">
        <v>0</v>
      </c>
      <c r="S24" s="57">
        <v>0</v>
      </c>
      <c r="T24" s="57">
        <v>0</v>
      </c>
      <c r="U24" s="57">
        <v>0</v>
      </c>
      <c r="V24" s="57">
        <v>0</v>
      </c>
      <c r="W24" s="118">
        <v>0</v>
      </c>
    </row>
    <row r="25" spans="2:23" x14ac:dyDescent="0.2">
      <c r="B25" s="53" t="s">
        <v>243</v>
      </c>
      <c r="C25" s="57">
        <v>0</v>
      </c>
      <c r="D25" s="57">
        <v>0</v>
      </c>
      <c r="E25" s="57">
        <v>0</v>
      </c>
      <c r="F25" s="57">
        <v>0</v>
      </c>
      <c r="G25" s="57">
        <v>0</v>
      </c>
      <c r="H25" s="57">
        <v>0</v>
      </c>
      <c r="I25" s="57">
        <v>1</v>
      </c>
      <c r="J25" s="57">
        <v>0</v>
      </c>
      <c r="K25" s="57">
        <v>0</v>
      </c>
      <c r="L25" s="118">
        <v>1</v>
      </c>
      <c r="M25" s="180"/>
      <c r="N25" s="57">
        <v>0</v>
      </c>
      <c r="O25" s="57">
        <v>0</v>
      </c>
      <c r="P25" s="57">
        <v>0</v>
      </c>
      <c r="Q25" s="57">
        <v>0</v>
      </c>
      <c r="R25" s="57">
        <v>0</v>
      </c>
      <c r="S25" s="57">
        <v>0</v>
      </c>
      <c r="T25" s="57">
        <v>0</v>
      </c>
      <c r="U25" s="57">
        <v>0</v>
      </c>
      <c r="V25" s="57">
        <v>1</v>
      </c>
      <c r="W25" s="118">
        <v>1</v>
      </c>
    </row>
    <row r="26" spans="2:23" x14ac:dyDescent="0.2">
      <c r="B26" s="53" t="s">
        <v>244</v>
      </c>
      <c r="C26" s="57">
        <v>0</v>
      </c>
      <c r="D26" s="57">
        <v>0</v>
      </c>
      <c r="E26" s="57">
        <v>0</v>
      </c>
      <c r="F26" s="57">
        <v>0</v>
      </c>
      <c r="G26" s="57">
        <v>0</v>
      </c>
      <c r="H26" s="57">
        <v>0</v>
      </c>
      <c r="I26" s="57">
        <v>0</v>
      </c>
      <c r="J26" s="57">
        <v>0</v>
      </c>
      <c r="K26" s="57">
        <v>0</v>
      </c>
      <c r="L26" s="118">
        <v>0</v>
      </c>
      <c r="M26" s="180"/>
      <c r="N26" s="57">
        <v>0</v>
      </c>
      <c r="O26" s="57">
        <v>0</v>
      </c>
      <c r="P26" s="57">
        <v>0</v>
      </c>
      <c r="Q26" s="57">
        <v>0</v>
      </c>
      <c r="R26" s="57">
        <v>0</v>
      </c>
      <c r="S26" s="57">
        <v>0</v>
      </c>
      <c r="T26" s="57">
        <v>0</v>
      </c>
      <c r="U26" s="57">
        <v>0</v>
      </c>
      <c r="V26" s="57">
        <v>0</v>
      </c>
      <c r="W26" s="118">
        <v>0</v>
      </c>
    </row>
    <row r="27" spans="2:23" x14ac:dyDescent="0.2">
      <c r="B27" s="53" t="s">
        <v>245</v>
      </c>
      <c r="C27" s="57">
        <v>0</v>
      </c>
      <c r="D27" s="57">
        <v>1</v>
      </c>
      <c r="E27" s="57">
        <v>1</v>
      </c>
      <c r="F27" s="57">
        <v>2</v>
      </c>
      <c r="G27" s="57">
        <v>0</v>
      </c>
      <c r="H27" s="57">
        <v>1</v>
      </c>
      <c r="I27" s="57">
        <v>1</v>
      </c>
      <c r="J27" s="57">
        <v>1</v>
      </c>
      <c r="K27" s="57">
        <v>0</v>
      </c>
      <c r="L27" s="118">
        <v>7</v>
      </c>
      <c r="M27" s="180"/>
      <c r="N27" s="57">
        <v>0</v>
      </c>
      <c r="O27" s="57">
        <v>0</v>
      </c>
      <c r="P27" s="57">
        <v>0</v>
      </c>
      <c r="Q27" s="57">
        <v>2</v>
      </c>
      <c r="R27" s="57">
        <v>1</v>
      </c>
      <c r="S27" s="57">
        <v>1</v>
      </c>
      <c r="T27" s="57">
        <v>1</v>
      </c>
      <c r="U27" s="57">
        <v>0</v>
      </c>
      <c r="V27" s="57">
        <v>1</v>
      </c>
      <c r="W27" s="118">
        <v>6</v>
      </c>
    </row>
    <row r="28" spans="2:23" x14ac:dyDescent="0.2">
      <c r="B28" s="53" t="s">
        <v>216</v>
      </c>
      <c r="C28" s="57">
        <v>0</v>
      </c>
      <c r="D28" s="57">
        <v>2</v>
      </c>
      <c r="E28" s="57">
        <v>2</v>
      </c>
      <c r="F28" s="57">
        <v>1</v>
      </c>
      <c r="G28" s="57">
        <v>1</v>
      </c>
      <c r="H28" s="57">
        <v>1</v>
      </c>
      <c r="I28" s="57">
        <v>0</v>
      </c>
      <c r="J28" s="57">
        <v>0</v>
      </c>
      <c r="K28" s="57">
        <v>0</v>
      </c>
      <c r="L28" s="118">
        <v>7</v>
      </c>
      <c r="M28" s="180"/>
      <c r="N28" s="57">
        <v>0</v>
      </c>
      <c r="O28" s="57">
        <v>0</v>
      </c>
      <c r="P28" s="57">
        <v>1</v>
      </c>
      <c r="Q28" s="57">
        <v>1</v>
      </c>
      <c r="R28" s="57">
        <v>2</v>
      </c>
      <c r="S28" s="57">
        <v>2</v>
      </c>
      <c r="T28" s="57">
        <v>0</v>
      </c>
      <c r="U28" s="57">
        <v>0</v>
      </c>
      <c r="V28" s="57">
        <v>0</v>
      </c>
      <c r="W28" s="118">
        <v>6</v>
      </c>
    </row>
    <row r="29" spans="2:23" x14ac:dyDescent="0.2">
      <c r="B29" s="119" t="s">
        <v>93</v>
      </c>
      <c r="C29" s="118">
        <v>6</v>
      </c>
      <c r="D29" s="118">
        <v>8</v>
      </c>
      <c r="E29" s="118">
        <v>8</v>
      </c>
      <c r="F29" s="118">
        <v>8</v>
      </c>
      <c r="G29" s="118">
        <v>6</v>
      </c>
      <c r="H29" s="118">
        <v>2</v>
      </c>
      <c r="I29" s="118">
        <v>2</v>
      </c>
      <c r="J29" s="118">
        <v>2</v>
      </c>
      <c r="K29" s="118">
        <v>0</v>
      </c>
      <c r="L29" s="118">
        <v>42</v>
      </c>
      <c r="M29" s="180"/>
      <c r="N29" s="118">
        <v>3</v>
      </c>
      <c r="O29" s="118">
        <v>6</v>
      </c>
      <c r="P29" s="118">
        <v>8</v>
      </c>
      <c r="Q29" s="118">
        <v>10</v>
      </c>
      <c r="R29" s="118">
        <v>5</v>
      </c>
      <c r="S29" s="118">
        <v>5</v>
      </c>
      <c r="T29" s="118">
        <v>1</v>
      </c>
      <c r="U29" s="118">
        <v>1</v>
      </c>
      <c r="V29" s="118">
        <v>3</v>
      </c>
      <c r="W29" s="118">
        <v>42</v>
      </c>
    </row>
    <row r="30" spans="2:23" x14ac:dyDescent="0.2">
      <c r="B30" s="257" t="s">
        <v>156</v>
      </c>
      <c r="C30" s="258"/>
      <c r="D30" s="258"/>
      <c r="E30" s="258"/>
      <c r="F30" s="258"/>
      <c r="G30" s="258"/>
      <c r="H30" s="258"/>
      <c r="I30" s="258"/>
      <c r="J30" s="258"/>
      <c r="K30" s="258"/>
      <c r="L30" s="258"/>
      <c r="M30" s="180"/>
      <c r="N30" s="253"/>
      <c r="O30" s="253"/>
      <c r="P30" s="253"/>
      <c r="Q30" s="253"/>
      <c r="R30" s="253"/>
      <c r="S30" s="253"/>
      <c r="T30" s="253"/>
      <c r="U30" s="253"/>
      <c r="V30" s="253"/>
      <c r="W30" s="253"/>
    </row>
    <row r="31" spans="2:23" ht="14.25" customHeight="1" x14ac:dyDescent="0.2">
      <c r="B31" s="191" t="s">
        <v>230</v>
      </c>
      <c r="C31" s="57">
        <v>2</v>
      </c>
      <c r="D31" s="57">
        <v>1</v>
      </c>
      <c r="E31" s="57">
        <v>2</v>
      </c>
      <c r="F31" s="57">
        <v>1</v>
      </c>
      <c r="G31" s="57">
        <v>3</v>
      </c>
      <c r="H31" s="57">
        <v>1</v>
      </c>
      <c r="I31" s="57">
        <v>0</v>
      </c>
      <c r="J31" s="57">
        <v>0</v>
      </c>
      <c r="K31" s="57">
        <v>0</v>
      </c>
      <c r="L31" s="118">
        <v>10</v>
      </c>
      <c r="M31" s="180"/>
      <c r="N31" s="57">
        <v>2</v>
      </c>
      <c r="O31" s="57">
        <v>2</v>
      </c>
      <c r="P31" s="57">
        <v>3</v>
      </c>
      <c r="Q31" s="57">
        <v>2</v>
      </c>
      <c r="R31" s="57">
        <v>1</v>
      </c>
      <c r="S31" s="57">
        <v>0</v>
      </c>
      <c r="T31" s="57">
        <v>0</v>
      </c>
      <c r="U31" s="57">
        <v>0</v>
      </c>
      <c r="V31" s="57">
        <v>0</v>
      </c>
      <c r="W31" s="118">
        <v>10</v>
      </c>
    </row>
    <row r="32" spans="2:23" x14ac:dyDescent="0.2">
      <c r="B32" s="53" t="s">
        <v>231</v>
      </c>
      <c r="C32" s="57">
        <v>0</v>
      </c>
      <c r="D32" s="57">
        <v>0</v>
      </c>
      <c r="E32" s="57">
        <v>0</v>
      </c>
      <c r="F32" s="57">
        <v>0</v>
      </c>
      <c r="G32" s="57">
        <v>0</v>
      </c>
      <c r="H32" s="57">
        <v>1</v>
      </c>
      <c r="I32" s="57">
        <v>0</v>
      </c>
      <c r="J32" s="57">
        <v>0</v>
      </c>
      <c r="K32" s="57">
        <v>0</v>
      </c>
      <c r="L32" s="118">
        <v>1</v>
      </c>
      <c r="M32" s="180"/>
      <c r="N32" s="57">
        <v>0</v>
      </c>
      <c r="O32" s="57">
        <v>1</v>
      </c>
      <c r="P32" s="57">
        <v>0</v>
      </c>
      <c r="Q32" s="57">
        <v>1</v>
      </c>
      <c r="R32" s="57">
        <v>1</v>
      </c>
      <c r="S32" s="57">
        <v>0</v>
      </c>
      <c r="T32" s="57">
        <v>0</v>
      </c>
      <c r="U32" s="57">
        <v>0</v>
      </c>
      <c r="V32" s="57">
        <v>0</v>
      </c>
      <c r="W32" s="118">
        <v>3</v>
      </c>
    </row>
    <row r="33" spans="2:23" x14ac:dyDescent="0.2">
      <c r="B33" s="53" t="s">
        <v>232</v>
      </c>
      <c r="C33" s="57">
        <v>2</v>
      </c>
      <c r="D33" s="57">
        <v>3</v>
      </c>
      <c r="E33" s="57">
        <v>3</v>
      </c>
      <c r="F33" s="57">
        <v>0</v>
      </c>
      <c r="G33" s="57">
        <v>0</v>
      </c>
      <c r="H33" s="57">
        <v>0</v>
      </c>
      <c r="I33" s="57">
        <v>0</v>
      </c>
      <c r="J33" s="57">
        <v>0</v>
      </c>
      <c r="K33" s="57">
        <v>0</v>
      </c>
      <c r="L33" s="118">
        <v>8</v>
      </c>
      <c r="M33" s="180"/>
      <c r="N33" s="57">
        <v>1</v>
      </c>
      <c r="O33" s="57">
        <v>1</v>
      </c>
      <c r="P33" s="57">
        <v>2</v>
      </c>
      <c r="Q33" s="57">
        <v>0</v>
      </c>
      <c r="R33" s="57">
        <v>0</v>
      </c>
      <c r="S33" s="57">
        <v>0</v>
      </c>
      <c r="T33" s="57">
        <v>1</v>
      </c>
      <c r="U33" s="57">
        <v>0</v>
      </c>
      <c r="V33" s="57">
        <v>0</v>
      </c>
      <c r="W33" s="118">
        <v>5</v>
      </c>
    </row>
    <row r="34" spans="2:23" x14ac:dyDescent="0.2">
      <c r="B34" s="53" t="s">
        <v>233</v>
      </c>
      <c r="C34" s="57">
        <v>0</v>
      </c>
      <c r="D34" s="57">
        <v>0</v>
      </c>
      <c r="E34" s="57">
        <v>0</v>
      </c>
      <c r="F34" s="57">
        <v>2</v>
      </c>
      <c r="G34" s="57">
        <v>0</v>
      </c>
      <c r="H34" s="57">
        <v>1</v>
      </c>
      <c r="I34" s="57">
        <v>0</v>
      </c>
      <c r="J34" s="57">
        <v>0</v>
      </c>
      <c r="K34" s="57">
        <v>0</v>
      </c>
      <c r="L34" s="118">
        <v>3</v>
      </c>
      <c r="M34" s="180"/>
      <c r="N34" s="57">
        <v>0</v>
      </c>
      <c r="O34" s="57">
        <v>1</v>
      </c>
      <c r="P34" s="57">
        <v>1</v>
      </c>
      <c r="Q34" s="57">
        <v>1</v>
      </c>
      <c r="R34" s="57">
        <v>0</v>
      </c>
      <c r="S34" s="57">
        <v>0</v>
      </c>
      <c r="T34" s="57">
        <v>0</v>
      </c>
      <c r="U34" s="57">
        <v>0</v>
      </c>
      <c r="V34" s="57">
        <v>0</v>
      </c>
      <c r="W34" s="118">
        <v>3</v>
      </c>
    </row>
    <row r="35" spans="2:23" x14ac:dyDescent="0.2">
      <c r="B35" s="53" t="s">
        <v>234</v>
      </c>
      <c r="C35" s="57">
        <v>0</v>
      </c>
      <c r="D35" s="57">
        <v>0</v>
      </c>
      <c r="E35" s="57">
        <v>2</v>
      </c>
      <c r="F35" s="57">
        <v>0</v>
      </c>
      <c r="G35" s="57">
        <v>0</v>
      </c>
      <c r="H35" s="57">
        <v>0</v>
      </c>
      <c r="I35" s="57">
        <v>2</v>
      </c>
      <c r="J35" s="57">
        <v>0</v>
      </c>
      <c r="K35" s="57">
        <v>0</v>
      </c>
      <c r="L35" s="118">
        <v>4</v>
      </c>
      <c r="M35" s="180"/>
      <c r="N35" s="57">
        <v>0</v>
      </c>
      <c r="O35" s="57">
        <v>1</v>
      </c>
      <c r="P35" s="57">
        <v>0</v>
      </c>
      <c r="Q35" s="57">
        <v>2</v>
      </c>
      <c r="R35" s="57">
        <v>0</v>
      </c>
      <c r="S35" s="57">
        <v>0</v>
      </c>
      <c r="T35" s="57">
        <v>0</v>
      </c>
      <c r="U35" s="57">
        <v>1</v>
      </c>
      <c r="V35" s="57">
        <v>0</v>
      </c>
      <c r="W35" s="118">
        <v>4</v>
      </c>
    </row>
    <row r="36" spans="2:23" x14ac:dyDescent="0.2">
      <c r="B36" s="53" t="s">
        <v>235</v>
      </c>
      <c r="C36" s="57">
        <v>0</v>
      </c>
      <c r="D36" s="57">
        <v>1</v>
      </c>
      <c r="E36" s="57">
        <v>0</v>
      </c>
      <c r="F36" s="57">
        <v>0</v>
      </c>
      <c r="G36" s="57">
        <v>0</v>
      </c>
      <c r="H36" s="57">
        <v>0</v>
      </c>
      <c r="I36" s="57">
        <v>0</v>
      </c>
      <c r="J36" s="57">
        <v>0</v>
      </c>
      <c r="K36" s="57">
        <v>0</v>
      </c>
      <c r="L36" s="118">
        <v>1</v>
      </c>
      <c r="M36" s="180"/>
      <c r="N36" s="57">
        <v>0</v>
      </c>
      <c r="O36" s="57">
        <v>1</v>
      </c>
      <c r="P36" s="57">
        <v>0</v>
      </c>
      <c r="Q36" s="57">
        <v>0</v>
      </c>
      <c r="R36" s="57">
        <v>0</v>
      </c>
      <c r="S36" s="57">
        <v>0</v>
      </c>
      <c r="T36" s="57">
        <v>0</v>
      </c>
      <c r="U36" s="57">
        <v>0</v>
      </c>
      <c r="V36" s="57">
        <v>0</v>
      </c>
      <c r="W36" s="118">
        <v>1</v>
      </c>
    </row>
    <row r="37" spans="2:23" x14ac:dyDescent="0.2">
      <c r="B37" s="53" t="s">
        <v>236</v>
      </c>
      <c r="C37" s="57">
        <v>0</v>
      </c>
      <c r="D37" s="57">
        <v>0</v>
      </c>
      <c r="E37" s="57">
        <v>0</v>
      </c>
      <c r="F37" s="57">
        <v>0</v>
      </c>
      <c r="G37" s="57">
        <v>2</v>
      </c>
      <c r="H37" s="57">
        <v>1</v>
      </c>
      <c r="I37" s="57">
        <v>0</v>
      </c>
      <c r="J37" s="57">
        <v>1</v>
      </c>
      <c r="K37" s="57">
        <v>0</v>
      </c>
      <c r="L37" s="118">
        <v>4</v>
      </c>
      <c r="M37" s="180"/>
      <c r="N37" s="57">
        <v>0</v>
      </c>
      <c r="O37" s="57">
        <v>0</v>
      </c>
      <c r="P37" s="57">
        <v>1</v>
      </c>
      <c r="Q37" s="57">
        <v>1</v>
      </c>
      <c r="R37" s="57">
        <v>1</v>
      </c>
      <c r="S37" s="57">
        <v>0</v>
      </c>
      <c r="T37" s="57">
        <v>0</v>
      </c>
      <c r="U37" s="57">
        <v>0</v>
      </c>
      <c r="V37" s="57">
        <v>1</v>
      </c>
      <c r="W37" s="118">
        <v>4</v>
      </c>
    </row>
    <row r="38" spans="2:23" x14ac:dyDescent="0.2">
      <c r="B38" s="53" t="s">
        <v>237</v>
      </c>
      <c r="C38" s="57">
        <v>0</v>
      </c>
      <c r="D38" s="57">
        <v>0</v>
      </c>
      <c r="E38" s="57">
        <v>0</v>
      </c>
      <c r="F38" s="57">
        <v>0</v>
      </c>
      <c r="G38" s="57">
        <v>0</v>
      </c>
      <c r="H38" s="57">
        <v>0</v>
      </c>
      <c r="I38" s="57">
        <v>0</v>
      </c>
      <c r="J38" s="57">
        <v>0</v>
      </c>
      <c r="K38" s="57">
        <v>0</v>
      </c>
      <c r="L38" s="118">
        <v>0</v>
      </c>
      <c r="M38" s="180"/>
      <c r="N38" s="57">
        <v>0</v>
      </c>
      <c r="O38" s="57">
        <v>0</v>
      </c>
      <c r="P38" s="57">
        <v>0</v>
      </c>
      <c r="Q38" s="57">
        <v>0</v>
      </c>
      <c r="R38" s="57">
        <v>0</v>
      </c>
      <c r="S38" s="57">
        <v>0</v>
      </c>
      <c r="T38" s="57">
        <v>0</v>
      </c>
      <c r="U38" s="57">
        <v>0</v>
      </c>
      <c r="V38" s="57">
        <v>0</v>
      </c>
      <c r="W38" s="118">
        <v>0</v>
      </c>
    </row>
    <row r="39" spans="2:23" x14ac:dyDescent="0.2">
      <c r="B39" s="53" t="s">
        <v>238</v>
      </c>
      <c r="C39" s="57">
        <v>1</v>
      </c>
      <c r="D39" s="57">
        <v>2</v>
      </c>
      <c r="E39" s="57">
        <v>2</v>
      </c>
      <c r="F39" s="57">
        <v>1</v>
      </c>
      <c r="G39" s="57">
        <v>0</v>
      </c>
      <c r="H39" s="57">
        <v>1</v>
      </c>
      <c r="I39" s="57">
        <v>0</v>
      </c>
      <c r="J39" s="57">
        <v>0</v>
      </c>
      <c r="K39" s="57">
        <v>0</v>
      </c>
      <c r="L39" s="118">
        <v>7</v>
      </c>
      <c r="M39" s="180"/>
      <c r="N39" s="57">
        <v>0</v>
      </c>
      <c r="O39" s="57">
        <v>0</v>
      </c>
      <c r="P39" s="57">
        <v>1</v>
      </c>
      <c r="Q39" s="57">
        <v>0</v>
      </c>
      <c r="R39" s="57">
        <v>1</v>
      </c>
      <c r="S39" s="57">
        <v>0</v>
      </c>
      <c r="T39" s="57">
        <v>0</v>
      </c>
      <c r="U39" s="57">
        <v>0</v>
      </c>
      <c r="V39" s="57">
        <v>1</v>
      </c>
      <c r="W39" s="118">
        <v>3</v>
      </c>
    </row>
    <row r="40" spans="2:23" x14ac:dyDescent="0.2">
      <c r="B40" s="53" t="s">
        <v>239</v>
      </c>
      <c r="C40" s="57">
        <v>0</v>
      </c>
      <c r="D40" s="57">
        <v>0</v>
      </c>
      <c r="E40" s="57">
        <v>0</v>
      </c>
      <c r="F40" s="57">
        <v>0</v>
      </c>
      <c r="G40" s="57">
        <v>0</v>
      </c>
      <c r="H40" s="57">
        <v>0</v>
      </c>
      <c r="I40" s="57">
        <v>0</v>
      </c>
      <c r="J40" s="57">
        <v>0</v>
      </c>
      <c r="K40" s="57">
        <v>0</v>
      </c>
      <c r="L40" s="118">
        <v>0</v>
      </c>
      <c r="M40" s="180"/>
      <c r="N40" s="57">
        <v>0</v>
      </c>
      <c r="O40" s="57">
        <v>0</v>
      </c>
      <c r="P40" s="57">
        <v>0</v>
      </c>
      <c r="Q40" s="57">
        <v>0</v>
      </c>
      <c r="R40" s="57">
        <v>0</v>
      </c>
      <c r="S40" s="57">
        <v>0</v>
      </c>
      <c r="T40" s="57">
        <v>0</v>
      </c>
      <c r="U40" s="57">
        <v>0</v>
      </c>
      <c r="V40" s="57">
        <v>0</v>
      </c>
      <c r="W40" s="118">
        <v>0</v>
      </c>
    </row>
    <row r="41" spans="2:23" x14ac:dyDescent="0.2">
      <c r="B41" s="53" t="s">
        <v>240</v>
      </c>
      <c r="C41" s="57">
        <v>0</v>
      </c>
      <c r="D41" s="57">
        <v>0</v>
      </c>
      <c r="E41" s="57">
        <v>0</v>
      </c>
      <c r="F41" s="57">
        <v>0</v>
      </c>
      <c r="G41" s="57">
        <v>1</v>
      </c>
      <c r="H41" s="57">
        <v>1</v>
      </c>
      <c r="I41" s="57">
        <v>0</v>
      </c>
      <c r="J41" s="57">
        <v>0</v>
      </c>
      <c r="K41" s="57">
        <v>0</v>
      </c>
      <c r="L41" s="118">
        <v>2</v>
      </c>
      <c r="M41" s="180"/>
      <c r="N41" s="57">
        <v>0</v>
      </c>
      <c r="O41" s="57">
        <v>0</v>
      </c>
      <c r="P41" s="57">
        <v>0</v>
      </c>
      <c r="Q41" s="57">
        <v>0</v>
      </c>
      <c r="R41" s="57">
        <v>1</v>
      </c>
      <c r="S41" s="57">
        <v>1</v>
      </c>
      <c r="T41" s="57">
        <v>0</v>
      </c>
      <c r="U41" s="57">
        <v>0</v>
      </c>
      <c r="V41" s="57">
        <v>1</v>
      </c>
      <c r="W41" s="118">
        <v>3</v>
      </c>
    </row>
    <row r="42" spans="2:23" x14ac:dyDescent="0.2">
      <c r="B42" s="53" t="s">
        <v>241</v>
      </c>
      <c r="C42" s="57">
        <v>0</v>
      </c>
      <c r="D42" s="57">
        <v>0</v>
      </c>
      <c r="E42" s="57">
        <v>0</v>
      </c>
      <c r="F42" s="57">
        <v>0</v>
      </c>
      <c r="G42" s="57">
        <v>0</v>
      </c>
      <c r="H42" s="57">
        <v>0</v>
      </c>
      <c r="I42" s="57">
        <v>0</v>
      </c>
      <c r="J42" s="57">
        <v>0</v>
      </c>
      <c r="K42" s="57">
        <v>0</v>
      </c>
      <c r="L42" s="118">
        <v>0</v>
      </c>
      <c r="M42" s="180"/>
      <c r="N42" s="57">
        <v>0</v>
      </c>
      <c r="O42" s="57">
        <v>0</v>
      </c>
      <c r="P42" s="57">
        <v>0</v>
      </c>
      <c r="Q42" s="57">
        <v>0</v>
      </c>
      <c r="R42" s="57">
        <v>0</v>
      </c>
      <c r="S42" s="57">
        <v>0</v>
      </c>
      <c r="T42" s="57">
        <v>0</v>
      </c>
      <c r="U42" s="57">
        <v>0</v>
      </c>
      <c r="V42" s="57">
        <v>0</v>
      </c>
      <c r="W42" s="118">
        <v>0</v>
      </c>
    </row>
    <row r="43" spans="2:23" x14ac:dyDescent="0.2">
      <c r="B43" s="53" t="s">
        <v>242</v>
      </c>
      <c r="C43" s="57">
        <v>0</v>
      </c>
      <c r="D43" s="57">
        <v>0</v>
      </c>
      <c r="E43" s="57">
        <v>0</v>
      </c>
      <c r="F43" s="57">
        <v>0</v>
      </c>
      <c r="G43" s="57">
        <v>0</v>
      </c>
      <c r="H43" s="57">
        <v>0</v>
      </c>
      <c r="I43" s="57">
        <v>0</v>
      </c>
      <c r="J43" s="57">
        <v>0</v>
      </c>
      <c r="K43" s="57">
        <v>0</v>
      </c>
      <c r="L43" s="118">
        <v>0</v>
      </c>
      <c r="M43" s="180"/>
      <c r="N43" s="57">
        <v>0</v>
      </c>
      <c r="O43" s="57">
        <v>0</v>
      </c>
      <c r="P43" s="57">
        <v>0</v>
      </c>
      <c r="Q43" s="57">
        <v>0</v>
      </c>
      <c r="R43" s="57">
        <v>0</v>
      </c>
      <c r="S43" s="57">
        <v>0</v>
      </c>
      <c r="T43" s="57">
        <v>0</v>
      </c>
      <c r="U43" s="57">
        <v>0</v>
      </c>
      <c r="V43" s="57">
        <v>0</v>
      </c>
      <c r="W43" s="118">
        <v>0</v>
      </c>
    </row>
    <row r="44" spans="2:23" x14ac:dyDescent="0.2">
      <c r="B44" s="53" t="s">
        <v>243</v>
      </c>
      <c r="C44" s="57">
        <v>0</v>
      </c>
      <c r="D44" s="57">
        <v>0</v>
      </c>
      <c r="E44" s="57">
        <v>0</v>
      </c>
      <c r="F44" s="57">
        <v>0</v>
      </c>
      <c r="G44" s="57">
        <v>1</v>
      </c>
      <c r="H44" s="57">
        <v>1</v>
      </c>
      <c r="I44" s="57">
        <v>1</v>
      </c>
      <c r="J44" s="57">
        <v>0</v>
      </c>
      <c r="K44" s="57">
        <v>0</v>
      </c>
      <c r="L44" s="118">
        <v>3</v>
      </c>
      <c r="M44" s="180"/>
      <c r="N44" s="57">
        <v>0</v>
      </c>
      <c r="O44" s="57">
        <v>0</v>
      </c>
      <c r="P44" s="57">
        <v>2</v>
      </c>
      <c r="Q44" s="57">
        <v>0</v>
      </c>
      <c r="R44" s="57">
        <v>0</v>
      </c>
      <c r="S44" s="57">
        <v>1</v>
      </c>
      <c r="T44" s="57">
        <v>1</v>
      </c>
      <c r="U44" s="57">
        <v>0</v>
      </c>
      <c r="V44" s="57">
        <v>1</v>
      </c>
      <c r="W44" s="118">
        <v>5</v>
      </c>
    </row>
    <row r="45" spans="2:23" x14ac:dyDescent="0.2">
      <c r="B45" s="53" t="s">
        <v>244</v>
      </c>
      <c r="C45" s="57">
        <v>0</v>
      </c>
      <c r="D45" s="57">
        <v>0</v>
      </c>
      <c r="E45" s="57">
        <v>0</v>
      </c>
      <c r="F45" s="57">
        <v>0</v>
      </c>
      <c r="G45" s="57">
        <v>0</v>
      </c>
      <c r="H45" s="57">
        <v>0</v>
      </c>
      <c r="I45" s="57">
        <v>0</v>
      </c>
      <c r="J45" s="57">
        <v>0</v>
      </c>
      <c r="K45" s="57">
        <v>0</v>
      </c>
      <c r="L45" s="118">
        <v>0</v>
      </c>
      <c r="M45" s="180"/>
      <c r="N45" s="57">
        <v>0</v>
      </c>
      <c r="O45" s="57">
        <v>0</v>
      </c>
      <c r="P45" s="57">
        <v>0</v>
      </c>
      <c r="Q45" s="57">
        <v>0</v>
      </c>
      <c r="R45" s="57">
        <v>0</v>
      </c>
      <c r="S45" s="57">
        <v>0</v>
      </c>
      <c r="T45" s="57">
        <v>0</v>
      </c>
      <c r="U45" s="57">
        <v>0</v>
      </c>
      <c r="V45" s="57">
        <v>0</v>
      </c>
      <c r="W45" s="118">
        <v>0</v>
      </c>
    </row>
    <row r="46" spans="2:23" x14ac:dyDescent="0.2">
      <c r="B46" s="53" t="s">
        <v>245</v>
      </c>
      <c r="C46" s="57">
        <v>0</v>
      </c>
      <c r="D46" s="57">
        <v>5</v>
      </c>
      <c r="E46" s="57">
        <v>8</v>
      </c>
      <c r="F46" s="57">
        <v>1</v>
      </c>
      <c r="G46" s="57">
        <v>2</v>
      </c>
      <c r="H46" s="57">
        <v>1</v>
      </c>
      <c r="I46" s="57">
        <v>2</v>
      </c>
      <c r="J46" s="57">
        <v>0</v>
      </c>
      <c r="K46" s="57">
        <v>0</v>
      </c>
      <c r="L46" s="118">
        <v>19</v>
      </c>
      <c r="M46" s="180"/>
      <c r="N46" s="57">
        <v>0</v>
      </c>
      <c r="O46" s="57">
        <v>2</v>
      </c>
      <c r="P46" s="57">
        <v>5</v>
      </c>
      <c r="Q46" s="57">
        <v>4</v>
      </c>
      <c r="R46" s="57">
        <v>1</v>
      </c>
      <c r="S46" s="57">
        <v>5</v>
      </c>
      <c r="T46" s="57">
        <v>0</v>
      </c>
      <c r="U46" s="57">
        <v>1</v>
      </c>
      <c r="V46" s="57">
        <v>1</v>
      </c>
      <c r="W46" s="118">
        <v>19</v>
      </c>
    </row>
    <row r="47" spans="2:23" x14ac:dyDescent="0.2">
      <c r="B47" s="53" t="s">
        <v>216</v>
      </c>
      <c r="C47" s="57">
        <v>0</v>
      </c>
      <c r="D47" s="57">
        <v>4</v>
      </c>
      <c r="E47" s="57">
        <v>5</v>
      </c>
      <c r="F47" s="57">
        <v>1</v>
      </c>
      <c r="G47" s="57">
        <v>0</v>
      </c>
      <c r="H47" s="57">
        <v>1</v>
      </c>
      <c r="I47" s="57">
        <v>1</v>
      </c>
      <c r="J47" s="57">
        <v>0</v>
      </c>
      <c r="K47" s="57">
        <v>0</v>
      </c>
      <c r="L47" s="118">
        <v>12</v>
      </c>
      <c r="M47" s="180"/>
      <c r="N47" s="57">
        <v>1</v>
      </c>
      <c r="O47" s="57">
        <v>2</v>
      </c>
      <c r="P47" s="57">
        <v>6</v>
      </c>
      <c r="Q47" s="57">
        <v>1</v>
      </c>
      <c r="R47" s="57">
        <v>2</v>
      </c>
      <c r="S47" s="57">
        <v>0</v>
      </c>
      <c r="T47" s="57">
        <v>1</v>
      </c>
      <c r="U47" s="57">
        <v>1</v>
      </c>
      <c r="V47" s="57">
        <v>0</v>
      </c>
      <c r="W47" s="118">
        <v>14</v>
      </c>
    </row>
    <row r="48" spans="2:23" x14ac:dyDescent="0.2">
      <c r="B48" s="192" t="s">
        <v>93</v>
      </c>
      <c r="C48" s="118">
        <v>5</v>
      </c>
      <c r="D48" s="118">
        <v>16</v>
      </c>
      <c r="E48" s="118">
        <v>22</v>
      </c>
      <c r="F48" s="118">
        <v>6</v>
      </c>
      <c r="G48" s="118">
        <v>9</v>
      </c>
      <c r="H48" s="118">
        <v>9</v>
      </c>
      <c r="I48" s="118">
        <v>6</v>
      </c>
      <c r="J48" s="118">
        <v>1</v>
      </c>
      <c r="K48" s="118">
        <v>0</v>
      </c>
      <c r="L48" s="118">
        <v>74</v>
      </c>
      <c r="M48" s="180"/>
      <c r="N48" s="118">
        <v>4</v>
      </c>
      <c r="O48" s="118">
        <v>11</v>
      </c>
      <c r="P48" s="118">
        <v>21</v>
      </c>
      <c r="Q48" s="118">
        <v>12</v>
      </c>
      <c r="R48" s="118">
        <v>8</v>
      </c>
      <c r="S48" s="118">
        <v>7</v>
      </c>
      <c r="T48" s="118">
        <v>3</v>
      </c>
      <c r="U48" s="118">
        <v>3</v>
      </c>
      <c r="V48" s="118">
        <v>5</v>
      </c>
      <c r="W48" s="118">
        <v>74</v>
      </c>
    </row>
    <row r="49" spans="2:23" x14ac:dyDescent="0.2">
      <c r="B49" s="257" t="s">
        <v>153</v>
      </c>
      <c r="C49" s="258"/>
      <c r="D49" s="258"/>
      <c r="E49" s="258"/>
      <c r="F49" s="258"/>
      <c r="G49" s="258"/>
      <c r="H49" s="258"/>
      <c r="I49" s="258"/>
      <c r="J49" s="258"/>
      <c r="K49" s="258"/>
      <c r="L49" s="258"/>
      <c r="M49" s="180"/>
      <c r="N49" s="253"/>
      <c r="O49" s="253"/>
      <c r="P49" s="253"/>
      <c r="Q49" s="253"/>
      <c r="R49" s="253"/>
      <c r="S49" s="253"/>
      <c r="T49" s="253"/>
      <c r="U49" s="253"/>
      <c r="V49" s="253"/>
      <c r="W49" s="253"/>
    </row>
    <row r="50" spans="2:23" ht="15.75" customHeight="1" x14ac:dyDescent="0.2">
      <c r="B50" s="191" t="s">
        <v>230</v>
      </c>
      <c r="C50" s="57">
        <v>1</v>
      </c>
      <c r="D50" s="57">
        <v>0</v>
      </c>
      <c r="E50" s="57">
        <v>0</v>
      </c>
      <c r="F50" s="57">
        <v>1</v>
      </c>
      <c r="G50" s="57">
        <v>1</v>
      </c>
      <c r="H50" s="57">
        <v>0</v>
      </c>
      <c r="I50" s="57">
        <v>0</v>
      </c>
      <c r="J50" s="57">
        <v>0</v>
      </c>
      <c r="K50" s="57">
        <v>0</v>
      </c>
      <c r="L50" s="118">
        <v>3</v>
      </c>
      <c r="M50" s="180"/>
      <c r="N50" s="57">
        <v>1</v>
      </c>
      <c r="O50" s="57">
        <v>0</v>
      </c>
      <c r="P50" s="57">
        <v>2</v>
      </c>
      <c r="Q50" s="57">
        <v>1</v>
      </c>
      <c r="R50" s="57">
        <v>4</v>
      </c>
      <c r="S50" s="57">
        <v>1</v>
      </c>
      <c r="T50" s="57">
        <v>1</v>
      </c>
      <c r="U50" s="57">
        <v>0</v>
      </c>
      <c r="V50" s="57">
        <v>1</v>
      </c>
      <c r="W50" s="118">
        <v>11</v>
      </c>
    </row>
    <row r="51" spans="2:23" x14ac:dyDescent="0.2">
      <c r="B51" s="53" t="s">
        <v>231</v>
      </c>
      <c r="C51" s="57">
        <v>0</v>
      </c>
      <c r="D51" s="57">
        <v>0</v>
      </c>
      <c r="E51" s="57">
        <v>1</v>
      </c>
      <c r="F51" s="57">
        <v>0</v>
      </c>
      <c r="G51" s="57">
        <v>1</v>
      </c>
      <c r="H51" s="57">
        <v>0</v>
      </c>
      <c r="I51" s="57">
        <v>0</v>
      </c>
      <c r="J51" s="57">
        <v>0</v>
      </c>
      <c r="K51" s="57">
        <v>0</v>
      </c>
      <c r="L51" s="118">
        <v>2</v>
      </c>
      <c r="M51" s="180"/>
      <c r="N51" s="57">
        <v>0</v>
      </c>
      <c r="O51" s="57">
        <v>0</v>
      </c>
      <c r="P51" s="57">
        <v>0</v>
      </c>
      <c r="Q51" s="57">
        <v>0</v>
      </c>
      <c r="R51" s="57">
        <v>0</v>
      </c>
      <c r="S51" s="57">
        <v>1</v>
      </c>
      <c r="T51" s="57">
        <v>0</v>
      </c>
      <c r="U51" s="57">
        <v>0</v>
      </c>
      <c r="V51" s="57">
        <v>0</v>
      </c>
      <c r="W51" s="118">
        <v>1</v>
      </c>
    </row>
    <row r="52" spans="2:23" x14ac:dyDescent="0.2">
      <c r="B52" s="53" t="s">
        <v>232</v>
      </c>
      <c r="C52" s="57">
        <v>0</v>
      </c>
      <c r="D52" s="57">
        <v>0</v>
      </c>
      <c r="E52" s="57">
        <v>0</v>
      </c>
      <c r="F52" s="57">
        <v>0</v>
      </c>
      <c r="G52" s="57">
        <v>0</v>
      </c>
      <c r="H52" s="57">
        <v>0</v>
      </c>
      <c r="I52" s="57">
        <v>0</v>
      </c>
      <c r="J52" s="57">
        <v>0</v>
      </c>
      <c r="K52" s="57">
        <v>0</v>
      </c>
      <c r="L52" s="118">
        <v>0</v>
      </c>
      <c r="M52" s="180"/>
      <c r="N52" s="57">
        <v>1</v>
      </c>
      <c r="O52" s="57">
        <v>0</v>
      </c>
      <c r="P52" s="57">
        <v>0</v>
      </c>
      <c r="Q52" s="57">
        <v>0</v>
      </c>
      <c r="R52" s="57">
        <v>0</v>
      </c>
      <c r="S52" s="57">
        <v>0</v>
      </c>
      <c r="T52" s="57">
        <v>0</v>
      </c>
      <c r="U52" s="57">
        <v>0</v>
      </c>
      <c r="V52" s="57">
        <v>0</v>
      </c>
      <c r="W52" s="118">
        <v>1</v>
      </c>
    </row>
    <row r="53" spans="2:23" x14ac:dyDescent="0.2">
      <c r="B53" s="53" t="s">
        <v>233</v>
      </c>
      <c r="C53" s="57">
        <v>0</v>
      </c>
      <c r="D53" s="57">
        <v>0</v>
      </c>
      <c r="E53" s="57">
        <v>0</v>
      </c>
      <c r="F53" s="57">
        <v>1</v>
      </c>
      <c r="G53" s="57">
        <v>1</v>
      </c>
      <c r="H53" s="57">
        <v>1</v>
      </c>
      <c r="I53" s="57">
        <v>0</v>
      </c>
      <c r="J53" s="57">
        <v>0</v>
      </c>
      <c r="K53" s="57">
        <v>0</v>
      </c>
      <c r="L53" s="118">
        <v>3</v>
      </c>
      <c r="M53" s="180"/>
      <c r="N53" s="57">
        <v>0</v>
      </c>
      <c r="O53" s="57">
        <v>0</v>
      </c>
      <c r="P53" s="57">
        <v>0</v>
      </c>
      <c r="Q53" s="57">
        <v>0</v>
      </c>
      <c r="R53" s="57">
        <v>0</v>
      </c>
      <c r="S53" s="57">
        <v>0</v>
      </c>
      <c r="T53" s="57">
        <v>0</v>
      </c>
      <c r="U53" s="57">
        <v>1</v>
      </c>
      <c r="V53" s="57">
        <v>0</v>
      </c>
      <c r="W53" s="118">
        <v>1</v>
      </c>
    </row>
    <row r="54" spans="2:23" x14ac:dyDescent="0.2">
      <c r="B54" s="53" t="s">
        <v>234</v>
      </c>
      <c r="C54" s="57">
        <v>0</v>
      </c>
      <c r="D54" s="57">
        <v>0</v>
      </c>
      <c r="E54" s="57">
        <v>1</v>
      </c>
      <c r="F54" s="57">
        <v>0</v>
      </c>
      <c r="G54" s="57">
        <v>0</v>
      </c>
      <c r="H54" s="57">
        <v>0</v>
      </c>
      <c r="I54" s="57">
        <v>1</v>
      </c>
      <c r="J54" s="57">
        <v>0</v>
      </c>
      <c r="K54" s="57">
        <v>0</v>
      </c>
      <c r="L54" s="118">
        <v>2</v>
      </c>
      <c r="M54" s="180"/>
      <c r="N54" s="57">
        <v>0</v>
      </c>
      <c r="O54" s="57">
        <v>0</v>
      </c>
      <c r="P54" s="57">
        <v>0</v>
      </c>
      <c r="Q54" s="57">
        <v>0</v>
      </c>
      <c r="R54" s="57">
        <v>0</v>
      </c>
      <c r="S54" s="57">
        <v>1</v>
      </c>
      <c r="T54" s="57">
        <v>0</v>
      </c>
      <c r="U54" s="57">
        <v>0</v>
      </c>
      <c r="V54" s="57">
        <v>0</v>
      </c>
      <c r="W54" s="118">
        <v>1</v>
      </c>
    </row>
    <row r="55" spans="2:23" x14ac:dyDescent="0.2">
      <c r="B55" s="53" t="s">
        <v>311</v>
      </c>
      <c r="C55" s="57">
        <v>0</v>
      </c>
      <c r="D55" s="57">
        <v>0</v>
      </c>
      <c r="E55" s="57">
        <v>0</v>
      </c>
      <c r="F55" s="57">
        <v>0</v>
      </c>
      <c r="G55" s="57">
        <v>0</v>
      </c>
      <c r="H55" s="57">
        <v>0</v>
      </c>
      <c r="I55" s="57">
        <v>0</v>
      </c>
      <c r="J55" s="57">
        <v>0</v>
      </c>
      <c r="K55" s="57">
        <v>0</v>
      </c>
      <c r="L55" s="118">
        <v>0</v>
      </c>
      <c r="M55" s="180"/>
      <c r="N55" s="57">
        <v>0</v>
      </c>
      <c r="O55" s="57">
        <v>0</v>
      </c>
      <c r="P55" s="57">
        <v>0</v>
      </c>
      <c r="Q55" s="57">
        <v>0</v>
      </c>
      <c r="R55" s="57">
        <v>0</v>
      </c>
      <c r="S55" s="57">
        <v>0</v>
      </c>
      <c r="T55" s="57">
        <v>0</v>
      </c>
      <c r="U55" s="57">
        <v>0</v>
      </c>
      <c r="V55" s="57">
        <v>0</v>
      </c>
      <c r="W55" s="118">
        <v>0</v>
      </c>
    </row>
    <row r="56" spans="2:23" x14ac:dyDescent="0.2">
      <c r="B56" s="53" t="s">
        <v>312</v>
      </c>
      <c r="C56" s="57">
        <v>1</v>
      </c>
      <c r="D56" s="57">
        <v>0</v>
      </c>
      <c r="E56" s="57">
        <v>1</v>
      </c>
      <c r="F56" s="57">
        <v>2</v>
      </c>
      <c r="G56" s="57">
        <v>0</v>
      </c>
      <c r="H56" s="57">
        <v>0</v>
      </c>
      <c r="I56" s="57">
        <v>0</v>
      </c>
      <c r="J56" s="57">
        <v>1</v>
      </c>
      <c r="K56" s="57">
        <v>0</v>
      </c>
      <c r="L56" s="118">
        <v>5</v>
      </c>
      <c r="M56" s="180"/>
      <c r="N56" s="57">
        <v>0</v>
      </c>
      <c r="O56" s="57">
        <v>0</v>
      </c>
      <c r="P56" s="57">
        <v>1</v>
      </c>
      <c r="Q56" s="57">
        <v>0</v>
      </c>
      <c r="R56" s="57">
        <v>0</v>
      </c>
      <c r="S56" s="57">
        <v>0</v>
      </c>
      <c r="T56" s="57">
        <v>0</v>
      </c>
      <c r="U56" s="57">
        <v>1</v>
      </c>
      <c r="V56" s="57">
        <v>0</v>
      </c>
      <c r="W56" s="118">
        <v>2</v>
      </c>
    </row>
    <row r="57" spans="2:23" x14ac:dyDescent="0.2">
      <c r="B57" s="53" t="s">
        <v>237</v>
      </c>
      <c r="C57" s="57">
        <v>0</v>
      </c>
      <c r="D57" s="57">
        <v>0</v>
      </c>
      <c r="E57" s="57">
        <v>0</v>
      </c>
      <c r="F57" s="57">
        <v>0</v>
      </c>
      <c r="G57" s="57">
        <v>0</v>
      </c>
      <c r="H57" s="57">
        <v>0</v>
      </c>
      <c r="I57" s="57">
        <v>0</v>
      </c>
      <c r="J57" s="57">
        <v>0</v>
      </c>
      <c r="K57" s="57">
        <v>0</v>
      </c>
      <c r="L57" s="118">
        <v>0</v>
      </c>
      <c r="M57" s="180"/>
      <c r="N57" s="57">
        <v>0</v>
      </c>
      <c r="O57" s="57">
        <v>0</v>
      </c>
      <c r="P57" s="57">
        <v>0</v>
      </c>
      <c r="Q57" s="57">
        <v>0</v>
      </c>
      <c r="R57" s="57">
        <v>0</v>
      </c>
      <c r="S57" s="57">
        <v>0</v>
      </c>
      <c r="T57" s="57">
        <v>0</v>
      </c>
      <c r="U57" s="57">
        <v>0</v>
      </c>
      <c r="V57" s="57">
        <v>0</v>
      </c>
      <c r="W57" s="118">
        <v>0</v>
      </c>
    </row>
    <row r="58" spans="2:23" x14ac:dyDescent="0.2">
      <c r="B58" s="53" t="s">
        <v>238</v>
      </c>
      <c r="C58" s="57">
        <v>0</v>
      </c>
      <c r="D58" s="57">
        <v>0</v>
      </c>
      <c r="E58" s="57">
        <v>0</v>
      </c>
      <c r="F58" s="57">
        <v>0</v>
      </c>
      <c r="G58" s="57">
        <v>1</v>
      </c>
      <c r="H58" s="57">
        <v>0</v>
      </c>
      <c r="I58" s="57">
        <v>0</v>
      </c>
      <c r="J58" s="57">
        <v>0</v>
      </c>
      <c r="K58" s="57">
        <v>0</v>
      </c>
      <c r="L58" s="118">
        <v>1</v>
      </c>
      <c r="M58" s="180"/>
      <c r="N58" s="57">
        <v>0</v>
      </c>
      <c r="O58" s="57">
        <v>0</v>
      </c>
      <c r="P58" s="57">
        <v>0</v>
      </c>
      <c r="Q58" s="57">
        <v>0</v>
      </c>
      <c r="R58" s="57">
        <v>1</v>
      </c>
      <c r="S58" s="57">
        <v>0</v>
      </c>
      <c r="T58" s="57">
        <v>0</v>
      </c>
      <c r="U58" s="57">
        <v>0</v>
      </c>
      <c r="V58" s="57">
        <v>1</v>
      </c>
      <c r="W58" s="118">
        <v>2</v>
      </c>
    </row>
    <row r="59" spans="2:23" x14ac:dyDescent="0.2">
      <c r="B59" s="53" t="s">
        <v>239</v>
      </c>
      <c r="C59" s="57">
        <v>0</v>
      </c>
      <c r="D59" s="57">
        <v>0</v>
      </c>
      <c r="E59" s="57">
        <v>0</v>
      </c>
      <c r="F59" s="57">
        <v>0</v>
      </c>
      <c r="G59" s="57">
        <v>0</v>
      </c>
      <c r="H59" s="57">
        <v>0</v>
      </c>
      <c r="I59" s="57">
        <v>0</v>
      </c>
      <c r="J59" s="57">
        <v>0</v>
      </c>
      <c r="K59" s="57">
        <v>0</v>
      </c>
      <c r="L59" s="118">
        <v>0</v>
      </c>
      <c r="M59" s="180"/>
      <c r="N59" s="57">
        <v>0</v>
      </c>
      <c r="O59" s="57">
        <v>0</v>
      </c>
      <c r="P59" s="57">
        <v>0</v>
      </c>
      <c r="Q59" s="57">
        <v>0</v>
      </c>
      <c r="R59" s="57">
        <v>0</v>
      </c>
      <c r="S59" s="57">
        <v>0</v>
      </c>
      <c r="T59" s="57">
        <v>0</v>
      </c>
      <c r="U59" s="57">
        <v>0</v>
      </c>
      <c r="V59" s="57">
        <v>0</v>
      </c>
      <c r="W59" s="118">
        <v>0</v>
      </c>
    </row>
    <row r="60" spans="2:23" x14ac:dyDescent="0.2">
      <c r="B60" s="53" t="s">
        <v>240</v>
      </c>
      <c r="C60" s="57">
        <v>0</v>
      </c>
      <c r="D60" s="57">
        <v>0</v>
      </c>
      <c r="E60" s="57">
        <v>0</v>
      </c>
      <c r="F60" s="57">
        <v>0</v>
      </c>
      <c r="G60" s="57">
        <v>0</v>
      </c>
      <c r="H60" s="57">
        <v>0</v>
      </c>
      <c r="I60" s="57">
        <v>0</v>
      </c>
      <c r="J60" s="57">
        <v>0</v>
      </c>
      <c r="K60" s="57">
        <v>0</v>
      </c>
      <c r="L60" s="118">
        <v>0</v>
      </c>
      <c r="M60" s="180"/>
      <c r="N60" s="57">
        <v>0</v>
      </c>
      <c r="O60" s="57">
        <v>0</v>
      </c>
      <c r="P60" s="57">
        <v>0</v>
      </c>
      <c r="Q60" s="57">
        <v>0</v>
      </c>
      <c r="R60" s="57">
        <v>0</v>
      </c>
      <c r="S60" s="57">
        <v>0</v>
      </c>
      <c r="T60" s="57">
        <v>0</v>
      </c>
      <c r="U60" s="57">
        <v>0</v>
      </c>
      <c r="V60" s="57">
        <v>0</v>
      </c>
      <c r="W60" s="118">
        <v>0</v>
      </c>
    </row>
    <row r="61" spans="2:23" x14ac:dyDescent="0.2">
      <c r="B61" s="53" t="s">
        <v>241</v>
      </c>
      <c r="C61" s="57">
        <v>0</v>
      </c>
      <c r="D61" s="57">
        <v>0</v>
      </c>
      <c r="E61" s="57">
        <v>0</v>
      </c>
      <c r="F61" s="57">
        <v>0</v>
      </c>
      <c r="G61" s="57">
        <v>0</v>
      </c>
      <c r="H61" s="57">
        <v>0</v>
      </c>
      <c r="I61" s="57">
        <v>0</v>
      </c>
      <c r="J61" s="57">
        <v>0</v>
      </c>
      <c r="K61" s="57">
        <v>0</v>
      </c>
      <c r="L61" s="118">
        <v>0</v>
      </c>
      <c r="M61" s="180"/>
      <c r="N61" s="57">
        <v>0</v>
      </c>
      <c r="O61" s="57">
        <v>0</v>
      </c>
      <c r="P61" s="57">
        <v>0</v>
      </c>
      <c r="Q61" s="57">
        <v>0</v>
      </c>
      <c r="R61" s="57">
        <v>0</v>
      </c>
      <c r="S61" s="57">
        <v>0</v>
      </c>
      <c r="T61" s="57">
        <v>0</v>
      </c>
      <c r="U61" s="57">
        <v>0</v>
      </c>
      <c r="V61" s="57">
        <v>0</v>
      </c>
      <c r="W61" s="118">
        <v>0</v>
      </c>
    </row>
    <row r="62" spans="2:23" x14ac:dyDescent="0.2">
      <c r="B62" s="53" t="s">
        <v>242</v>
      </c>
      <c r="C62" s="57">
        <v>0</v>
      </c>
      <c r="D62" s="57">
        <v>0</v>
      </c>
      <c r="E62" s="57">
        <v>0</v>
      </c>
      <c r="F62" s="57">
        <v>0</v>
      </c>
      <c r="G62" s="57">
        <v>0</v>
      </c>
      <c r="H62" s="57">
        <v>0</v>
      </c>
      <c r="I62" s="57">
        <v>0</v>
      </c>
      <c r="J62" s="57">
        <v>0</v>
      </c>
      <c r="K62" s="57">
        <v>0</v>
      </c>
      <c r="L62" s="118">
        <v>0</v>
      </c>
      <c r="M62" s="180"/>
      <c r="N62" s="57">
        <v>0</v>
      </c>
      <c r="O62" s="57">
        <v>0</v>
      </c>
      <c r="P62" s="57">
        <v>0</v>
      </c>
      <c r="Q62" s="57">
        <v>0</v>
      </c>
      <c r="R62" s="57">
        <v>0</v>
      </c>
      <c r="S62" s="57">
        <v>0</v>
      </c>
      <c r="T62" s="57">
        <v>0</v>
      </c>
      <c r="U62" s="57">
        <v>0</v>
      </c>
      <c r="V62" s="57">
        <v>0</v>
      </c>
      <c r="W62" s="118">
        <v>0</v>
      </c>
    </row>
    <row r="63" spans="2:23" x14ac:dyDescent="0.2">
      <c r="B63" s="53" t="s">
        <v>243</v>
      </c>
      <c r="C63" s="57">
        <v>0</v>
      </c>
      <c r="D63" s="57">
        <v>0</v>
      </c>
      <c r="E63" s="57">
        <v>0</v>
      </c>
      <c r="F63" s="57">
        <v>0</v>
      </c>
      <c r="G63" s="57">
        <v>0</v>
      </c>
      <c r="H63" s="57">
        <v>0</v>
      </c>
      <c r="I63" s="57">
        <v>0</v>
      </c>
      <c r="J63" s="57">
        <v>0</v>
      </c>
      <c r="K63" s="57">
        <v>0</v>
      </c>
      <c r="L63" s="118">
        <v>0</v>
      </c>
      <c r="M63" s="180"/>
      <c r="N63" s="57">
        <v>0</v>
      </c>
      <c r="O63" s="57">
        <v>0</v>
      </c>
      <c r="P63" s="57">
        <v>0</v>
      </c>
      <c r="Q63" s="57">
        <v>0</v>
      </c>
      <c r="R63" s="57">
        <v>0</v>
      </c>
      <c r="S63" s="57">
        <v>0</v>
      </c>
      <c r="T63" s="57">
        <v>0</v>
      </c>
      <c r="U63" s="57">
        <v>1</v>
      </c>
      <c r="V63" s="57">
        <v>0</v>
      </c>
      <c r="W63" s="118">
        <v>1</v>
      </c>
    </row>
    <row r="64" spans="2:23" x14ac:dyDescent="0.2">
      <c r="B64" s="53" t="s">
        <v>244</v>
      </c>
      <c r="C64" s="57">
        <v>0</v>
      </c>
      <c r="D64" s="57">
        <v>0</v>
      </c>
      <c r="E64" s="57">
        <v>0</v>
      </c>
      <c r="F64" s="57">
        <v>0</v>
      </c>
      <c r="G64" s="57">
        <v>0</v>
      </c>
      <c r="H64" s="57">
        <v>0</v>
      </c>
      <c r="I64" s="57">
        <v>0</v>
      </c>
      <c r="J64" s="57">
        <v>0</v>
      </c>
      <c r="K64" s="57">
        <v>0</v>
      </c>
      <c r="L64" s="118">
        <v>0</v>
      </c>
      <c r="M64" s="180"/>
      <c r="N64" s="57">
        <v>0</v>
      </c>
      <c r="O64" s="57">
        <v>0</v>
      </c>
      <c r="P64" s="57">
        <v>0</v>
      </c>
      <c r="Q64" s="57">
        <v>0</v>
      </c>
      <c r="R64" s="57">
        <v>0</v>
      </c>
      <c r="S64" s="57">
        <v>0</v>
      </c>
      <c r="T64" s="57">
        <v>0</v>
      </c>
      <c r="U64" s="57">
        <v>0</v>
      </c>
      <c r="V64" s="57">
        <v>0</v>
      </c>
      <c r="W64" s="118">
        <v>0</v>
      </c>
    </row>
    <row r="65" spans="2:23" x14ac:dyDescent="0.2">
      <c r="B65" s="53" t="s">
        <v>245</v>
      </c>
      <c r="C65" s="57">
        <v>0</v>
      </c>
      <c r="D65" s="57">
        <v>3</v>
      </c>
      <c r="E65" s="57">
        <v>1</v>
      </c>
      <c r="F65" s="57">
        <v>0</v>
      </c>
      <c r="G65" s="57">
        <v>2</v>
      </c>
      <c r="H65" s="57">
        <v>0</v>
      </c>
      <c r="I65" s="57">
        <v>0</v>
      </c>
      <c r="J65" s="57">
        <v>0</v>
      </c>
      <c r="K65" s="57">
        <v>0</v>
      </c>
      <c r="L65" s="118">
        <v>6</v>
      </c>
      <c r="M65" s="180"/>
      <c r="N65" s="57">
        <v>0</v>
      </c>
      <c r="O65" s="57">
        <v>3</v>
      </c>
      <c r="P65" s="57">
        <v>0</v>
      </c>
      <c r="Q65" s="57">
        <v>0</v>
      </c>
      <c r="R65" s="57">
        <v>3</v>
      </c>
      <c r="S65" s="57">
        <v>1</v>
      </c>
      <c r="T65" s="57">
        <v>1</v>
      </c>
      <c r="U65" s="57">
        <v>0</v>
      </c>
      <c r="V65" s="57">
        <v>0</v>
      </c>
      <c r="W65" s="118">
        <v>8</v>
      </c>
    </row>
    <row r="66" spans="2:23" x14ac:dyDescent="0.2">
      <c r="B66" s="53" t="s">
        <v>216</v>
      </c>
      <c r="C66" s="57">
        <v>2</v>
      </c>
      <c r="D66" s="57">
        <v>0</v>
      </c>
      <c r="E66" s="57">
        <v>1</v>
      </c>
      <c r="F66" s="57">
        <v>1</v>
      </c>
      <c r="G66" s="57">
        <v>1</v>
      </c>
      <c r="H66" s="57">
        <v>2</v>
      </c>
      <c r="I66" s="57">
        <v>1</v>
      </c>
      <c r="J66" s="57">
        <v>0</v>
      </c>
      <c r="K66" s="57">
        <v>0</v>
      </c>
      <c r="L66" s="118">
        <v>8</v>
      </c>
      <c r="M66" s="180"/>
      <c r="N66" s="57">
        <v>0</v>
      </c>
      <c r="O66" s="57">
        <v>1</v>
      </c>
      <c r="P66" s="57">
        <v>0</v>
      </c>
      <c r="Q66" s="57">
        <v>0</v>
      </c>
      <c r="R66" s="57">
        <v>0</v>
      </c>
      <c r="S66" s="57">
        <v>0</v>
      </c>
      <c r="T66" s="57">
        <v>1</v>
      </c>
      <c r="U66" s="57">
        <v>0</v>
      </c>
      <c r="V66" s="57">
        <v>0</v>
      </c>
      <c r="W66" s="118">
        <v>2</v>
      </c>
    </row>
    <row r="67" spans="2:23" x14ac:dyDescent="0.2">
      <c r="B67" s="192" t="s">
        <v>93</v>
      </c>
      <c r="C67" s="118">
        <v>4</v>
      </c>
      <c r="D67" s="118">
        <v>3</v>
      </c>
      <c r="E67" s="118">
        <v>5</v>
      </c>
      <c r="F67" s="118">
        <v>5</v>
      </c>
      <c r="G67" s="118">
        <v>7</v>
      </c>
      <c r="H67" s="118">
        <v>3</v>
      </c>
      <c r="I67" s="118">
        <v>2</v>
      </c>
      <c r="J67" s="118">
        <v>1</v>
      </c>
      <c r="K67" s="118">
        <v>0</v>
      </c>
      <c r="L67" s="118">
        <v>30</v>
      </c>
      <c r="M67" s="180"/>
      <c r="N67" s="118">
        <v>2</v>
      </c>
      <c r="O67" s="118">
        <v>4</v>
      </c>
      <c r="P67" s="118">
        <v>3</v>
      </c>
      <c r="Q67" s="118">
        <v>1</v>
      </c>
      <c r="R67" s="118">
        <v>8</v>
      </c>
      <c r="S67" s="118">
        <v>4</v>
      </c>
      <c r="T67" s="118">
        <v>3</v>
      </c>
      <c r="U67" s="118">
        <v>3</v>
      </c>
      <c r="V67" s="118">
        <v>2</v>
      </c>
      <c r="W67" s="118">
        <v>30</v>
      </c>
    </row>
    <row r="68" spans="2:23" x14ac:dyDescent="0.2">
      <c r="B68" s="257" t="s">
        <v>246</v>
      </c>
      <c r="C68" s="258"/>
      <c r="D68" s="258"/>
      <c r="E68" s="258"/>
      <c r="F68" s="258"/>
      <c r="G68" s="258"/>
      <c r="H68" s="258"/>
      <c r="I68" s="258"/>
      <c r="J68" s="258"/>
      <c r="K68" s="258"/>
      <c r="L68" s="258"/>
      <c r="M68" s="185"/>
      <c r="N68" s="253"/>
      <c r="O68" s="253"/>
      <c r="P68" s="253"/>
      <c r="Q68" s="253"/>
      <c r="R68" s="253"/>
      <c r="S68" s="253"/>
      <c r="T68" s="253"/>
      <c r="U68" s="253"/>
      <c r="V68" s="253"/>
      <c r="W68" s="253"/>
    </row>
    <row r="69" spans="2:23" ht="13.5" customHeight="1" x14ac:dyDescent="0.2">
      <c r="B69" s="191" t="s">
        <v>230</v>
      </c>
      <c r="C69" s="57">
        <v>0</v>
      </c>
      <c r="D69" s="57">
        <v>1</v>
      </c>
      <c r="E69" s="57">
        <v>4</v>
      </c>
      <c r="F69" s="57">
        <v>0</v>
      </c>
      <c r="G69" s="57">
        <v>1</v>
      </c>
      <c r="H69" s="57">
        <v>0</v>
      </c>
      <c r="I69" s="57">
        <v>0</v>
      </c>
      <c r="J69" s="57">
        <v>0</v>
      </c>
      <c r="K69" s="57">
        <v>0</v>
      </c>
      <c r="L69" s="118">
        <v>6</v>
      </c>
      <c r="M69" s="185"/>
      <c r="N69" s="57">
        <v>1</v>
      </c>
      <c r="O69" s="57">
        <v>0</v>
      </c>
      <c r="P69" s="57">
        <v>1</v>
      </c>
      <c r="Q69" s="57">
        <v>1</v>
      </c>
      <c r="R69" s="57">
        <v>0</v>
      </c>
      <c r="S69" s="57">
        <v>0</v>
      </c>
      <c r="T69" s="57">
        <v>1</v>
      </c>
      <c r="U69" s="57">
        <v>0</v>
      </c>
      <c r="V69" s="57">
        <v>0</v>
      </c>
      <c r="W69" s="118">
        <v>4</v>
      </c>
    </row>
    <row r="70" spans="2:23" x14ac:dyDescent="0.2">
      <c r="B70" s="53" t="s">
        <v>231</v>
      </c>
      <c r="C70" s="57">
        <v>0</v>
      </c>
      <c r="D70" s="57">
        <v>0</v>
      </c>
      <c r="E70" s="57">
        <v>0</v>
      </c>
      <c r="F70" s="57">
        <v>0</v>
      </c>
      <c r="G70" s="57">
        <v>0</v>
      </c>
      <c r="H70" s="57">
        <v>0</v>
      </c>
      <c r="I70" s="57">
        <v>0</v>
      </c>
      <c r="J70" s="57">
        <v>0</v>
      </c>
      <c r="K70" s="57">
        <v>0</v>
      </c>
      <c r="L70" s="118">
        <v>0</v>
      </c>
      <c r="M70" s="185"/>
      <c r="N70" s="57">
        <v>0</v>
      </c>
      <c r="O70" s="57">
        <v>1</v>
      </c>
      <c r="P70" s="57">
        <v>1</v>
      </c>
      <c r="Q70" s="57">
        <v>0</v>
      </c>
      <c r="R70" s="57">
        <v>0</v>
      </c>
      <c r="S70" s="57">
        <v>0</v>
      </c>
      <c r="T70" s="57">
        <v>0</v>
      </c>
      <c r="U70" s="57">
        <v>0</v>
      </c>
      <c r="V70" s="57">
        <v>0</v>
      </c>
      <c r="W70" s="118">
        <v>2</v>
      </c>
    </row>
    <row r="71" spans="2:23" x14ac:dyDescent="0.2">
      <c r="B71" s="53" t="s">
        <v>232</v>
      </c>
      <c r="C71" s="57">
        <v>1</v>
      </c>
      <c r="D71" s="57">
        <v>2</v>
      </c>
      <c r="E71" s="57">
        <v>2</v>
      </c>
      <c r="F71" s="57">
        <v>1</v>
      </c>
      <c r="G71" s="57">
        <v>0</v>
      </c>
      <c r="H71" s="57">
        <v>0</v>
      </c>
      <c r="I71" s="57">
        <v>0</v>
      </c>
      <c r="J71" s="57">
        <v>0</v>
      </c>
      <c r="K71" s="57">
        <v>0</v>
      </c>
      <c r="L71" s="118">
        <v>6</v>
      </c>
      <c r="M71" s="185"/>
      <c r="N71" s="57">
        <v>0</v>
      </c>
      <c r="O71" s="57">
        <v>2</v>
      </c>
      <c r="P71" s="57">
        <v>0</v>
      </c>
      <c r="Q71" s="57">
        <v>3</v>
      </c>
      <c r="R71" s="57">
        <v>0</v>
      </c>
      <c r="S71" s="57">
        <v>1</v>
      </c>
      <c r="T71" s="57">
        <v>0</v>
      </c>
      <c r="U71" s="57">
        <v>0</v>
      </c>
      <c r="V71" s="57">
        <v>0</v>
      </c>
      <c r="W71" s="118">
        <v>6</v>
      </c>
    </row>
    <row r="72" spans="2:23" x14ac:dyDescent="0.2">
      <c r="B72" s="53" t="s">
        <v>233</v>
      </c>
      <c r="C72" s="57">
        <v>0</v>
      </c>
      <c r="D72" s="57">
        <v>1</v>
      </c>
      <c r="E72" s="57">
        <v>0</v>
      </c>
      <c r="F72" s="57">
        <v>0</v>
      </c>
      <c r="G72" s="57">
        <v>0</v>
      </c>
      <c r="H72" s="57">
        <v>1</v>
      </c>
      <c r="I72" s="57">
        <v>0</v>
      </c>
      <c r="J72" s="57">
        <v>0</v>
      </c>
      <c r="K72" s="57">
        <v>0</v>
      </c>
      <c r="L72" s="118">
        <v>2</v>
      </c>
      <c r="M72" s="185"/>
      <c r="N72" s="57">
        <v>0</v>
      </c>
      <c r="O72" s="57">
        <v>0</v>
      </c>
      <c r="P72" s="57">
        <v>0</v>
      </c>
      <c r="Q72" s="57">
        <v>0</v>
      </c>
      <c r="R72" s="57">
        <v>0</v>
      </c>
      <c r="S72" s="57">
        <v>0</v>
      </c>
      <c r="T72" s="57">
        <v>0</v>
      </c>
      <c r="U72" s="57">
        <v>0</v>
      </c>
      <c r="V72" s="57">
        <v>0</v>
      </c>
      <c r="W72" s="118">
        <v>0</v>
      </c>
    </row>
    <row r="73" spans="2:23" x14ac:dyDescent="0.2">
      <c r="B73" s="53" t="s">
        <v>234</v>
      </c>
      <c r="C73" s="57">
        <v>0</v>
      </c>
      <c r="D73" s="57">
        <v>0</v>
      </c>
      <c r="E73" s="57">
        <v>0</v>
      </c>
      <c r="F73" s="57">
        <v>0</v>
      </c>
      <c r="G73" s="57">
        <v>0</v>
      </c>
      <c r="H73" s="57">
        <v>0</v>
      </c>
      <c r="I73" s="57">
        <v>0</v>
      </c>
      <c r="J73" s="57">
        <v>0</v>
      </c>
      <c r="K73" s="57">
        <v>0</v>
      </c>
      <c r="L73" s="118">
        <v>0</v>
      </c>
      <c r="M73" s="185"/>
      <c r="N73" s="57">
        <v>0</v>
      </c>
      <c r="O73" s="57">
        <v>0</v>
      </c>
      <c r="P73" s="57">
        <v>2</v>
      </c>
      <c r="Q73" s="57">
        <v>0</v>
      </c>
      <c r="R73" s="57">
        <v>0</v>
      </c>
      <c r="S73" s="57">
        <v>0</v>
      </c>
      <c r="T73" s="57">
        <v>0</v>
      </c>
      <c r="U73" s="57">
        <v>0</v>
      </c>
      <c r="V73" s="57">
        <v>0</v>
      </c>
      <c r="W73" s="118">
        <v>2</v>
      </c>
    </row>
    <row r="74" spans="2:23" x14ac:dyDescent="0.2">
      <c r="B74" s="53" t="s">
        <v>235</v>
      </c>
      <c r="C74" s="57">
        <v>0</v>
      </c>
      <c r="D74" s="57">
        <v>0</v>
      </c>
      <c r="E74" s="57">
        <v>0</v>
      </c>
      <c r="F74" s="57">
        <v>0</v>
      </c>
      <c r="G74" s="57">
        <v>0</v>
      </c>
      <c r="H74" s="57">
        <v>0</v>
      </c>
      <c r="I74" s="57">
        <v>0</v>
      </c>
      <c r="J74" s="57">
        <v>0</v>
      </c>
      <c r="K74" s="57">
        <v>0</v>
      </c>
      <c r="L74" s="118">
        <v>0</v>
      </c>
      <c r="M74" s="185"/>
      <c r="N74" s="57">
        <v>0</v>
      </c>
      <c r="O74" s="57">
        <v>0</v>
      </c>
      <c r="P74" s="57">
        <v>0</v>
      </c>
      <c r="Q74" s="57">
        <v>0</v>
      </c>
      <c r="R74" s="57">
        <v>0</v>
      </c>
      <c r="S74" s="57">
        <v>0</v>
      </c>
      <c r="T74" s="57">
        <v>0</v>
      </c>
      <c r="U74" s="57">
        <v>0</v>
      </c>
      <c r="V74" s="57">
        <v>0</v>
      </c>
      <c r="W74" s="118">
        <v>0</v>
      </c>
    </row>
    <row r="75" spans="2:23" x14ac:dyDescent="0.2">
      <c r="B75" s="53" t="s">
        <v>236</v>
      </c>
      <c r="C75" s="57">
        <v>1</v>
      </c>
      <c r="D75" s="57">
        <v>0</v>
      </c>
      <c r="E75" s="57">
        <v>0</v>
      </c>
      <c r="F75" s="57">
        <v>0</v>
      </c>
      <c r="G75" s="57">
        <v>0</v>
      </c>
      <c r="H75" s="57">
        <v>0</v>
      </c>
      <c r="I75" s="57">
        <v>0</v>
      </c>
      <c r="J75" s="57">
        <v>0</v>
      </c>
      <c r="K75" s="57">
        <v>0</v>
      </c>
      <c r="L75" s="118">
        <v>1</v>
      </c>
      <c r="M75" s="185"/>
      <c r="N75" s="57">
        <v>0</v>
      </c>
      <c r="O75" s="57">
        <v>0</v>
      </c>
      <c r="P75" s="57">
        <v>0</v>
      </c>
      <c r="Q75" s="57">
        <v>1</v>
      </c>
      <c r="R75" s="57">
        <v>0</v>
      </c>
      <c r="S75" s="57">
        <v>1</v>
      </c>
      <c r="T75" s="57">
        <v>0</v>
      </c>
      <c r="U75" s="57">
        <v>0</v>
      </c>
      <c r="V75" s="57">
        <v>0</v>
      </c>
      <c r="W75" s="118">
        <v>2</v>
      </c>
    </row>
    <row r="76" spans="2:23" x14ac:dyDescent="0.2">
      <c r="B76" s="53" t="s">
        <v>237</v>
      </c>
      <c r="C76" s="57">
        <v>0</v>
      </c>
      <c r="D76" s="57">
        <v>0</v>
      </c>
      <c r="E76" s="57">
        <v>0</v>
      </c>
      <c r="F76" s="57">
        <v>0</v>
      </c>
      <c r="G76" s="57">
        <v>0</v>
      </c>
      <c r="H76" s="57">
        <v>0</v>
      </c>
      <c r="I76" s="57">
        <v>0</v>
      </c>
      <c r="J76" s="57">
        <v>0</v>
      </c>
      <c r="K76" s="57">
        <v>0</v>
      </c>
      <c r="L76" s="118">
        <v>0</v>
      </c>
      <c r="M76" s="185"/>
      <c r="N76" s="57">
        <v>0</v>
      </c>
      <c r="O76" s="57">
        <v>0</v>
      </c>
      <c r="P76" s="57">
        <v>0</v>
      </c>
      <c r="Q76" s="57">
        <v>0</v>
      </c>
      <c r="R76" s="57">
        <v>0</v>
      </c>
      <c r="S76" s="57">
        <v>0</v>
      </c>
      <c r="T76" s="57">
        <v>0</v>
      </c>
      <c r="U76" s="57">
        <v>0</v>
      </c>
      <c r="V76" s="57">
        <v>0</v>
      </c>
      <c r="W76" s="118">
        <v>0</v>
      </c>
    </row>
    <row r="77" spans="2:23" x14ac:dyDescent="0.2">
      <c r="B77" s="53" t="s">
        <v>238</v>
      </c>
      <c r="C77" s="57">
        <v>0</v>
      </c>
      <c r="D77" s="57">
        <v>0</v>
      </c>
      <c r="E77" s="57">
        <v>1</v>
      </c>
      <c r="F77" s="57">
        <v>0</v>
      </c>
      <c r="G77" s="57">
        <v>0</v>
      </c>
      <c r="H77" s="57">
        <v>0</v>
      </c>
      <c r="I77" s="57">
        <v>0</v>
      </c>
      <c r="J77" s="57">
        <v>0</v>
      </c>
      <c r="K77" s="57">
        <v>0</v>
      </c>
      <c r="L77" s="118">
        <v>1</v>
      </c>
      <c r="M77" s="185"/>
      <c r="N77" s="57">
        <v>0</v>
      </c>
      <c r="O77" s="57">
        <v>0</v>
      </c>
      <c r="P77" s="57">
        <v>0</v>
      </c>
      <c r="Q77" s="57">
        <v>0</v>
      </c>
      <c r="R77" s="57">
        <v>0</v>
      </c>
      <c r="S77" s="57">
        <v>0</v>
      </c>
      <c r="T77" s="57">
        <v>0</v>
      </c>
      <c r="U77" s="57">
        <v>0</v>
      </c>
      <c r="V77" s="57">
        <v>0</v>
      </c>
      <c r="W77" s="118">
        <v>0</v>
      </c>
    </row>
    <row r="78" spans="2:23" x14ac:dyDescent="0.2">
      <c r="B78" s="53" t="s">
        <v>239</v>
      </c>
      <c r="C78" s="57">
        <v>0</v>
      </c>
      <c r="D78" s="57">
        <v>0</v>
      </c>
      <c r="E78" s="57">
        <v>0</v>
      </c>
      <c r="F78" s="57">
        <v>0</v>
      </c>
      <c r="G78" s="57">
        <v>0</v>
      </c>
      <c r="H78" s="57">
        <v>0</v>
      </c>
      <c r="I78" s="57">
        <v>0</v>
      </c>
      <c r="J78" s="57">
        <v>0</v>
      </c>
      <c r="K78" s="57">
        <v>0</v>
      </c>
      <c r="L78" s="118">
        <v>0</v>
      </c>
      <c r="M78" s="185"/>
      <c r="N78" s="57">
        <v>0</v>
      </c>
      <c r="O78" s="57">
        <v>0</v>
      </c>
      <c r="P78" s="57">
        <v>0</v>
      </c>
      <c r="Q78" s="57">
        <v>0</v>
      </c>
      <c r="R78" s="57">
        <v>0</v>
      </c>
      <c r="S78" s="57">
        <v>0</v>
      </c>
      <c r="T78" s="57">
        <v>0</v>
      </c>
      <c r="U78" s="57">
        <v>0</v>
      </c>
      <c r="V78" s="57">
        <v>0</v>
      </c>
      <c r="W78" s="118">
        <v>0</v>
      </c>
    </row>
    <row r="79" spans="2:23" x14ac:dyDescent="0.2">
      <c r="B79" s="53" t="s">
        <v>240</v>
      </c>
      <c r="C79" s="57">
        <v>0</v>
      </c>
      <c r="D79" s="57">
        <v>0</v>
      </c>
      <c r="E79" s="57">
        <v>0</v>
      </c>
      <c r="F79" s="57">
        <v>0</v>
      </c>
      <c r="G79" s="57">
        <v>0</v>
      </c>
      <c r="H79" s="57">
        <v>0</v>
      </c>
      <c r="I79" s="57">
        <v>0</v>
      </c>
      <c r="J79" s="57">
        <v>0</v>
      </c>
      <c r="K79" s="57">
        <v>0</v>
      </c>
      <c r="L79" s="118">
        <v>0</v>
      </c>
      <c r="M79" s="185"/>
      <c r="N79" s="57">
        <v>0</v>
      </c>
      <c r="O79" s="57">
        <v>0</v>
      </c>
      <c r="P79" s="57">
        <v>0</v>
      </c>
      <c r="Q79" s="57">
        <v>0</v>
      </c>
      <c r="R79" s="57">
        <v>0</v>
      </c>
      <c r="S79" s="57">
        <v>0</v>
      </c>
      <c r="T79" s="57">
        <v>0</v>
      </c>
      <c r="U79" s="57">
        <v>0</v>
      </c>
      <c r="V79" s="57">
        <v>0</v>
      </c>
      <c r="W79" s="118">
        <v>0</v>
      </c>
    </row>
    <row r="80" spans="2:23" x14ac:dyDescent="0.2">
      <c r="B80" s="53" t="s">
        <v>241</v>
      </c>
      <c r="C80" s="57">
        <v>0</v>
      </c>
      <c r="D80" s="57">
        <v>0</v>
      </c>
      <c r="E80" s="57">
        <v>0</v>
      </c>
      <c r="F80" s="57">
        <v>0</v>
      </c>
      <c r="G80" s="57">
        <v>0</v>
      </c>
      <c r="H80" s="57">
        <v>0</v>
      </c>
      <c r="I80" s="57">
        <v>0</v>
      </c>
      <c r="J80" s="57">
        <v>0</v>
      </c>
      <c r="K80" s="57">
        <v>0</v>
      </c>
      <c r="L80" s="118">
        <v>0</v>
      </c>
      <c r="M80" s="185"/>
      <c r="N80" s="57">
        <v>0</v>
      </c>
      <c r="O80" s="57">
        <v>0</v>
      </c>
      <c r="P80" s="57">
        <v>0</v>
      </c>
      <c r="Q80" s="57">
        <v>0</v>
      </c>
      <c r="R80" s="57">
        <v>0</v>
      </c>
      <c r="S80" s="57">
        <v>0</v>
      </c>
      <c r="T80" s="57">
        <v>0</v>
      </c>
      <c r="U80" s="57">
        <v>0</v>
      </c>
      <c r="V80" s="57">
        <v>0</v>
      </c>
      <c r="W80" s="118">
        <v>0</v>
      </c>
    </row>
    <row r="81" spans="2:23" x14ac:dyDescent="0.2">
      <c r="B81" s="53" t="s">
        <v>242</v>
      </c>
      <c r="C81" s="57">
        <v>0</v>
      </c>
      <c r="D81" s="57">
        <v>0</v>
      </c>
      <c r="E81" s="57">
        <v>0</v>
      </c>
      <c r="F81" s="57">
        <v>0</v>
      </c>
      <c r="G81" s="57">
        <v>0</v>
      </c>
      <c r="H81" s="57">
        <v>0</v>
      </c>
      <c r="I81" s="57">
        <v>0</v>
      </c>
      <c r="J81" s="57">
        <v>0</v>
      </c>
      <c r="K81" s="57">
        <v>0</v>
      </c>
      <c r="L81" s="118">
        <v>0</v>
      </c>
      <c r="M81" s="185"/>
      <c r="N81" s="57">
        <v>0</v>
      </c>
      <c r="O81" s="57">
        <v>0</v>
      </c>
      <c r="P81" s="57">
        <v>0</v>
      </c>
      <c r="Q81" s="57">
        <v>0</v>
      </c>
      <c r="R81" s="57">
        <v>0</v>
      </c>
      <c r="S81" s="57">
        <v>0</v>
      </c>
      <c r="T81" s="57">
        <v>0</v>
      </c>
      <c r="U81" s="57">
        <v>0</v>
      </c>
      <c r="V81" s="57">
        <v>0</v>
      </c>
      <c r="W81" s="118">
        <v>0</v>
      </c>
    </row>
    <row r="82" spans="2:23" x14ac:dyDescent="0.2">
      <c r="B82" s="53" t="s">
        <v>243</v>
      </c>
      <c r="C82" s="57">
        <v>0</v>
      </c>
      <c r="D82" s="57">
        <v>1</v>
      </c>
      <c r="E82" s="57">
        <v>0</v>
      </c>
      <c r="F82" s="57">
        <v>0</v>
      </c>
      <c r="G82" s="57">
        <v>0</v>
      </c>
      <c r="H82" s="57">
        <v>0</v>
      </c>
      <c r="I82" s="57">
        <v>0</v>
      </c>
      <c r="J82" s="57">
        <v>0</v>
      </c>
      <c r="K82" s="57">
        <v>0</v>
      </c>
      <c r="L82" s="118">
        <v>1</v>
      </c>
      <c r="M82" s="185"/>
      <c r="N82" s="57">
        <v>0</v>
      </c>
      <c r="O82" s="57">
        <v>0</v>
      </c>
      <c r="P82" s="57">
        <v>0</v>
      </c>
      <c r="Q82" s="57">
        <v>0</v>
      </c>
      <c r="R82" s="57">
        <v>0</v>
      </c>
      <c r="S82" s="57">
        <v>0</v>
      </c>
      <c r="T82" s="57">
        <v>0</v>
      </c>
      <c r="U82" s="57">
        <v>0</v>
      </c>
      <c r="V82" s="57">
        <v>0</v>
      </c>
      <c r="W82" s="118">
        <v>0</v>
      </c>
    </row>
    <row r="83" spans="2:23" x14ac:dyDescent="0.2">
      <c r="B83" s="53" t="s">
        <v>244</v>
      </c>
      <c r="C83" s="57">
        <v>0</v>
      </c>
      <c r="D83" s="57">
        <v>0</v>
      </c>
      <c r="E83" s="57">
        <v>0</v>
      </c>
      <c r="F83" s="57">
        <v>0</v>
      </c>
      <c r="G83" s="57">
        <v>0</v>
      </c>
      <c r="H83" s="57">
        <v>0</v>
      </c>
      <c r="I83" s="57">
        <v>0</v>
      </c>
      <c r="J83" s="57">
        <v>0</v>
      </c>
      <c r="K83" s="57">
        <v>0</v>
      </c>
      <c r="L83" s="118">
        <v>0</v>
      </c>
      <c r="M83" s="185"/>
      <c r="N83" s="57">
        <v>0</v>
      </c>
      <c r="O83" s="57">
        <v>0</v>
      </c>
      <c r="P83" s="57">
        <v>0</v>
      </c>
      <c r="Q83" s="57">
        <v>0</v>
      </c>
      <c r="R83" s="57">
        <v>0</v>
      </c>
      <c r="S83" s="57">
        <v>0</v>
      </c>
      <c r="T83" s="57">
        <v>0</v>
      </c>
      <c r="U83" s="57">
        <v>0</v>
      </c>
      <c r="V83" s="57">
        <v>0</v>
      </c>
      <c r="W83" s="118">
        <v>0</v>
      </c>
    </row>
    <row r="84" spans="2:23" x14ac:dyDescent="0.2">
      <c r="B84" s="53" t="s">
        <v>245</v>
      </c>
      <c r="C84" s="57">
        <v>0</v>
      </c>
      <c r="D84" s="57">
        <v>0</v>
      </c>
      <c r="E84" s="57">
        <v>0</v>
      </c>
      <c r="F84" s="57">
        <v>0</v>
      </c>
      <c r="G84" s="57">
        <v>0</v>
      </c>
      <c r="H84" s="57">
        <v>0</v>
      </c>
      <c r="I84" s="57">
        <v>0</v>
      </c>
      <c r="J84" s="57">
        <v>0</v>
      </c>
      <c r="K84" s="57">
        <v>0</v>
      </c>
      <c r="L84" s="118">
        <v>0</v>
      </c>
      <c r="M84" s="185"/>
      <c r="N84" s="57">
        <v>0</v>
      </c>
      <c r="O84" s="57">
        <v>0</v>
      </c>
      <c r="P84" s="57">
        <v>0</v>
      </c>
      <c r="Q84" s="57">
        <v>0</v>
      </c>
      <c r="R84" s="57">
        <v>0</v>
      </c>
      <c r="S84" s="57">
        <v>0</v>
      </c>
      <c r="T84" s="57">
        <v>0</v>
      </c>
      <c r="U84" s="57">
        <v>0</v>
      </c>
      <c r="V84" s="57">
        <v>0</v>
      </c>
      <c r="W84" s="118">
        <v>0</v>
      </c>
    </row>
    <row r="85" spans="2:23" x14ac:dyDescent="0.2">
      <c r="B85" s="53" t="s">
        <v>216</v>
      </c>
      <c r="C85" s="57">
        <v>0</v>
      </c>
      <c r="D85" s="57">
        <v>1</v>
      </c>
      <c r="E85" s="57">
        <v>0</v>
      </c>
      <c r="F85" s="57">
        <v>0</v>
      </c>
      <c r="G85" s="57">
        <v>1</v>
      </c>
      <c r="H85" s="57">
        <v>0</v>
      </c>
      <c r="I85" s="57">
        <v>0</v>
      </c>
      <c r="J85" s="57">
        <v>0</v>
      </c>
      <c r="K85" s="57">
        <v>0</v>
      </c>
      <c r="L85" s="118">
        <v>2</v>
      </c>
      <c r="M85" s="185"/>
      <c r="N85" s="57">
        <v>0</v>
      </c>
      <c r="O85" s="57">
        <v>0</v>
      </c>
      <c r="P85" s="57">
        <v>2</v>
      </c>
      <c r="Q85" s="57">
        <v>0</v>
      </c>
      <c r="R85" s="57">
        <v>1</v>
      </c>
      <c r="S85" s="57">
        <v>0</v>
      </c>
      <c r="T85" s="57">
        <v>0</v>
      </c>
      <c r="U85" s="57">
        <v>0</v>
      </c>
      <c r="V85" s="57">
        <v>0</v>
      </c>
      <c r="W85" s="118">
        <v>3</v>
      </c>
    </row>
    <row r="86" spans="2:23" ht="13.5" thickBot="1" x14ac:dyDescent="0.25">
      <c r="B86" s="195" t="s">
        <v>93</v>
      </c>
      <c r="C86" s="123">
        <v>2</v>
      </c>
      <c r="D86" s="123">
        <v>6</v>
      </c>
      <c r="E86" s="123">
        <v>7</v>
      </c>
      <c r="F86" s="123">
        <v>1</v>
      </c>
      <c r="G86" s="123">
        <v>2</v>
      </c>
      <c r="H86" s="123">
        <v>1</v>
      </c>
      <c r="I86" s="123">
        <v>0</v>
      </c>
      <c r="J86" s="123">
        <v>0</v>
      </c>
      <c r="K86" s="123">
        <v>0</v>
      </c>
      <c r="L86" s="123">
        <v>19</v>
      </c>
      <c r="M86" s="185"/>
      <c r="N86" s="123">
        <v>1</v>
      </c>
      <c r="O86" s="123">
        <v>3</v>
      </c>
      <c r="P86" s="123">
        <v>6</v>
      </c>
      <c r="Q86" s="123">
        <v>5</v>
      </c>
      <c r="R86" s="123">
        <v>1</v>
      </c>
      <c r="S86" s="123">
        <v>2</v>
      </c>
      <c r="T86" s="123">
        <v>1</v>
      </c>
      <c r="U86" s="123">
        <v>0</v>
      </c>
      <c r="V86" s="123">
        <v>0</v>
      </c>
      <c r="W86" s="123">
        <v>19</v>
      </c>
    </row>
    <row r="87" spans="2:23" x14ac:dyDescent="0.2">
      <c r="B87" s="186"/>
      <c r="C87" s="57"/>
      <c r="D87" s="57"/>
      <c r="E87" s="57"/>
      <c r="F87" s="57"/>
      <c r="G87" s="57"/>
      <c r="H87" s="57"/>
      <c r="I87" s="57"/>
      <c r="J87" s="57"/>
      <c r="K87" s="57"/>
      <c r="L87" s="118"/>
      <c r="M87" s="187"/>
    </row>
    <row r="88" spans="2:23" ht="15.75" x14ac:dyDescent="0.25">
      <c r="B88" s="188"/>
      <c r="C88" s="188"/>
      <c r="D88" s="188"/>
      <c r="E88" s="188"/>
    </row>
    <row r="89" spans="2:23" ht="15" x14ac:dyDescent="0.2">
      <c r="B89" s="171" t="s">
        <v>95</v>
      </c>
    </row>
    <row r="90" spans="2:23" x14ac:dyDescent="0.2">
      <c r="B90" s="219"/>
      <c r="C90" s="219"/>
      <c r="D90" s="219"/>
      <c r="E90" s="219"/>
    </row>
  </sheetData>
  <mergeCells count="14">
    <mergeCell ref="W9:W10"/>
    <mergeCell ref="J3:U3"/>
    <mergeCell ref="B9:B10"/>
    <mergeCell ref="C9:K9"/>
    <mergeCell ref="L9:L10"/>
    <mergeCell ref="N9:V9"/>
    <mergeCell ref="B90:E90"/>
    <mergeCell ref="B11:L11"/>
    <mergeCell ref="B30:L30"/>
    <mergeCell ref="N30:W30"/>
    <mergeCell ref="B49:L49"/>
    <mergeCell ref="N49:W49"/>
    <mergeCell ref="B68:L68"/>
    <mergeCell ref="N68:W68"/>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4"/>
  <sheetViews>
    <sheetView zoomScaleNormal="100" workbookViewId="0">
      <selection activeCell="E22" sqref="E22:E23"/>
    </sheetView>
  </sheetViews>
  <sheetFormatPr defaultRowHeight="12.75" x14ac:dyDescent="0.2"/>
  <cols>
    <col min="1" max="1" width="2.85546875" customWidth="1"/>
    <col min="2" max="2" width="29.42578125" customWidth="1"/>
    <col min="3" max="12" width="9.5703125" customWidth="1"/>
    <col min="13" max="13" width="2.7109375" style="71" customWidth="1"/>
    <col min="14" max="14" width="9.5703125" style="71" customWidth="1"/>
    <col min="15" max="23" width="9.5703125" customWidth="1"/>
  </cols>
  <sheetData>
    <row r="1" spans="1:23" x14ac:dyDescent="0.2">
      <c r="A1" s="2"/>
      <c r="B1" s="2"/>
      <c r="C1" s="2"/>
    </row>
    <row r="2" spans="1:23" x14ac:dyDescent="0.2">
      <c r="A2" s="2"/>
      <c r="B2" s="17" t="s">
        <v>322</v>
      </c>
      <c r="C2" s="17"/>
    </row>
    <row r="3" spans="1:23" x14ac:dyDescent="0.2">
      <c r="A3" s="2"/>
      <c r="B3" s="17"/>
      <c r="C3" s="17"/>
      <c r="J3" s="237"/>
      <c r="K3" s="237"/>
      <c r="L3" s="237"/>
      <c r="M3" s="237"/>
      <c r="N3" s="237"/>
      <c r="O3" s="237"/>
      <c r="P3" s="237"/>
      <c r="Q3" s="237"/>
      <c r="R3" s="237"/>
      <c r="S3" s="237"/>
      <c r="T3" s="237"/>
      <c r="U3" s="237"/>
    </row>
    <row r="4" spans="1:23" x14ac:dyDescent="0.2">
      <c r="A4" s="2"/>
      <c r="B4" s="18" t="s">
        <v>77</v>
      </c>
      <c r="C4" s="17"/>
    </row>
    <row r="5" spans="1:23" x14ac:dyDescent="0.2">
      <c r="A5" s="2"/>
      <c r="B5" s="18" t="s">
        <v>78</v>
      </c>
      <c r="C5" s="17"/>
    </row>
    <row r="6" spans="1:23" x14ac:dyDescent="0.2">
      <c r="A6" s="2"/>
      <c r="B6" s="18" t="s">
        <v>270</v>
      </c>
      <c r="C6" s="17"/>
    </row>
    <row r="7" spans="1:23" x14ac:dyDescent="0.2">
      <c r="A7" s="2"/>
      <c r="B7" s="18" t="s">
        <v>96</v>
      </c>
      <c r="C7" s="2"/>
    </row>
    <row r="9" spans="1:23" x14ac:dyDescent="0.2">
      <c r="B9" s="238" t="s">
        <v>229</v>
      </c>
      <c r="C9" s="240" t="s">
        <v>121</v>
      </c>
      <c r="D9" s="240"/>
      <c r="E9" s="240"/>
      <c r="F9" s="240"/>
      <c r="G9" s="240"/>
      <c r="H9" s="240"/>
      <c r="I9" s="240"/>
      <c r="J9" s="240"/>
      <c r="K9" s="240"/>
      <c r="L9" s="240" t="s">
        <v>93</v>
      </c>
      <c r="M9" s="90"/>
      <c r="N9" s="240" t="s">
        <v>122</v>
      </c>
      <c r="O9" s="240"/>
      <c r="P9" s="240"/>
      <c r="Q9" s="240"/>
      <c r="R9" s="240"/>
      <c r="S9" s="240"/>
      <c r="T9" s="240"/>
      <c r="U9" s="240"/>
      <c r="V9" s="240"/>
      <c r="W9" s="240" t="s">
        <v>93</v>
      </c>
    </row>
    <row r="10" spans="1:23" ht="23.25" customHeight="1" x14ac:dyDescent="0.2">
      <c r="B10" s="239"/>
      <c r="C10" s="115" t="s">
        <v>150</v>
      </c>
      <c r="D10" s="116" t="s">
        <v>124</v>
      </c>
      <c r="E10" s="116" t="s">
        <v>125</v>
      </c>
      <c r="F10" s="116" t="s">
        <v>126</v>
      </c>
      <c r="G10" s="116" t="s">
        <v>127</v>
      </c>
      <c r="H10" s="116" t="s">
        <v>128</v>
      </c>
      <c r="I10" s="116" t="s">
        <v>129</v>
      </c>
      <c r="J10" s="116" t="s">
        <v>130</v>
      </c>
      <c r="K10" s="178" t="s">
        <v>132</v>
      </c>
      <c r="L10" s="254"/>
      <c r="M10" s="90"/>
      <c r="N10" s="145" t="s">
        <v>150</v>
      </c>
      <c r="O10" s="116" t="s">
        <v>124</v>
      </c>
      <c r="P10" s="116" t="s">
        <v>125</v>
      </c>
      <c r="Q10" s="116" t="s">
        <v>126</v>
      </c>
      <c r="R10" s="116" t="s">
        <v>127</v>
      </c>
      <c r="S10" s="116" t="s">
        <v>128</v>
      </c>
      <c r="T10" s="116" t="s">
        <v>129</v>
      </c>
      <c r="U10" s="116" t="s">
        <v>130</v>
      </c>
      <c r="V10" s="178" t="s">
        <v>132</v>
      </c>
      <c r="W10" s="254"/>
    </row>
    <row r="11" spans="1:23" x14ac:dyDescent="0.2">
      <c r="B11" s="260" t="s">
        <v>142</v>
      </c>
      <c r="C11" s="260"/>
      <c r="D11" s="260"/>
      <c r="E11" s="260"/>
      <c r="F11" s="260"/>
      <c r="G11" s="260"/>
      <c r="H11" s="260"/>
      <c r="I11" s="260"/>
      <c r="J11" s="260"/>
      <c r="K11" s="260"/>
      <c r="L11" s="260"/>
      <c r="M11" s="180"/>
      <c r="N11" s="181"/>
      <c r="O11" s="181"/>
      <c r="P11" s="181"/>
      <c r="Q11" s="181"/>
      <c r="R11" s="181"/>
      <c r="S11" s="181"/>
      <c r="T11" s="181"/>
      <c r="U11" s="181"/>
      <c r="V11" s="181"/>
      <c r="W11" s="181"/>
    </row>
    <row r="12" spans="1:23" x14ac:dyDescent="0.2">
      <c r="B12" s="191" t="s">
        <v>230</v>
      </c>
      <c r="C12" s="57">
        <v>1</v>
      </c>
      <c r="D12" s="57">
        <v>1</v>
      </c>
      <c r="E12" s="57">
        <v>1</v>
      </c>
      <c r="F12" s="57">
        <v>2</v>
      </c>
      <c r="G12" s="57">
        <v>2</v>
      </c>
      <c r="H12" s="57">
        <v>2</v>
      </c>
      <c r="I12" s="57">
        <v>0</v>
      </c>
      <c r="J12" s="57">
        <v>0</v>
      </c>
      <c r="K12" s="57">
        <v>0</v>
      </c>
      <c r="L12" s="118">
        <v>9</v>
      </c>
      <c r="M12" s="180"/>
      <c r="N12" s="57">
        <v>0</v>
      </c>
      <c r="O12" s="57">
        <v>0</v>
      </c>
      <c r="P12" s="57">
        <v>1</v>
      </c>
      <c r="Q12" s="57">
        <v>0</v>
      </c>
      <c r="R12" s="57">
        <v>1</v>
      </c>
      <c r="S12" s="57">
        <v>3</v>
      </c>
      <c r="T12" s="57">
        <v>1</v>
      </c>
      <c r="U12" s="57">
        <v>0</v>
      </c>
      <c r="V12" s="57">
        <v>0</v>
      </c>
      <c r="W12" s="118">
        <v>6</v>
      </c>
    </row>
    <row r="13" spans="1:23" x14ac:dyDescent="0.2">
      <c r="B13" s="53" t="s">
        <v>231</v>
      </c>
      <c r="C13" s="57">
        <v>0</v>
      </c>
      <c r="D13" s="57">
        <v>1</v>
      </c>
      <c r="E13" s="57">
        <v>0</v>
      </c>
      <c r="F13" s="57">
        <v>0</v>
      </c>
      <c r="G13" s="57">
        <v>1</v>
      </c>
      <c r="H13" s="57">
        <v>0</v>
      </c>
      <c r="I13" s="57">
        <v>0</v>
      </c>
      <c r="J13" s="57">
        <v>0</v>
      </c>
      <c r="K13" s="57">
        <v>0</v>
      </c>
      <c r="L13" s="118">
        <v>2</v>
      </c>
      <c r="M13" s="180"/>
      <c r="N13" s="57">
        <v>0</v>
      </c>
      <c r="O13" s="57">
        <v>0</v>
      </c>
      <c r="P13" s="57">
        <v>1</v>
      </c>
      <c r="Q13" s="57">
        <v>0</v>
      </c>
      <c r="R13" s="57">
        <v>0</v>
      </c>
      <c r="S13" s="57">
        <v>1</v>
      </c>
      <c r="T13" s="57">
        <v>0</v>
      </c>
      <c r="U13" s="57">
        <v>0</v>
      </c>
      <c r="V13" s="57">
        <v>0</v>
      </c>
      <c r="W13" s="118">
        <v>2</v>
      </c>
    </row>
    <row r="14" spans="1:23" x14ac:dyDescent="0.2">
      <c r="B14" s="53" t="s">
        <v>232</v>
      </c>
      <c r="C14" s="57">
        <v>0</v>
      </c>
      <c r="D14" s="57">
        <v>0</v>
      </c>
      <c r="E14" s="57">
        <v>0</v>
      </c>
      <c r="F14" s="57">
        <v>0</v>
      </c>
      <c r="G14" s="57">
        <v>0</v>
      </c>
      <c r="H14" s="57">
        <v>0</v>
      </c>
      <c r="I14" s="57">
        <v>0</v>
      </c>
      <c r="J14" s="57">
        <v>0</v>
      </c>
      <c r="K14" s="57">
        <v>0</v>
      </c>
      <c r="L14" s="118">
        <v>0</v>
      </c>
      <c r="M14" s="180"/>
      <c r="N14" s="57">
        <v>0</v>
      </c>
      <c r="O14" s="57">
        <v>0</v>
      </c>
      <c r="P14" s="57">
        <v>1</v>
      </c>
      <c r="Q14" s="57">
        <v>0</v>
      </c>
      <c r="R14" s="57">
        <v>0</v>
      </c>
      <c r="S14" s="57">
        <v>0</v>
      </c>
      <c r="T14" s="57">
        <v>0</v>
      </c>
      <c r="U14" s="57">
        <v>0</v>
      </c>
      <c r="V14" s="57">
        <v>0</v>
      </c>
      <c r="W14" s="118">
        <v>1</v>
      </c>
    </row>
    <row r="15" spans="1:23" x14ac:dyDescent="0.2">
      <c r="B15" s="53" t="s">
        <v>233</v>
      </c>
      <c r="C15" s="57">
        <v>0</v>
      </c>
      <c r="D15" s="57">
        <v>0</v>
      </c>
      <c r="E15" s="57">
        <v>0</v>
      </c>
      <c r="F15" s="57">
        <v>0</v>
      </c>
      <c r="G15" s="57">
        <v>0</v>
      </c>
      <c r="H15" s="57">
        <v>0</v>
      </c>
      <c r="I15" s="57">
        <v>0</v>
      </c>
      <c r="J15" s="57">
        <v>0</v>
      </c>
      <c r="K15" s="57">
        <v>0</v>
      </c>
      <c r="L15" s="118">
        <v>0</v>
      </c>
      <c r="M15" s="180"/>
      <c r="N15" s="57">
        <v>0</v>
      </c>
      <c r="O15" s="57">
        <v>0</v>
      </c>
      <c r="P15" s="57">
        <v>0</v>
      </c>
      <c r="Q15" s="57">
        <v>0</v>
      </c>
      <c r="R15" s="57">
        <v>0</v>
      </c>
      <c r="S15" s="57">
        <v>0</v>
      </c>
      <c r="T15" s="57">
        <v>0</v>
      </c>
      <c r="U15" s="57">
        <v>0</v>
      </c>
      <c r="V15" s="57">
        <v>0</v>
      </c>
      <c r="W15" s="118">
        <v>0</v>
      </c>
    </row>
    <row r="16" spans="1:23" x14ac:dyDescent="0.2">
      <c r="B16" s="53" t="s">
        <v>234</v>
      </c>
      <c r="C16" s="57">
        <v>0</v>
      </c>
      <c r="D16" s="57">
        <v>0</v>
      </c>
      <c r="E16" s="57">
        <v>1</v>
      </c>
      <c r="F16" s="57">
        <v>1</v>
      </c>
      <c r="G16" s="57">
        <v>1</v>
      </c>
      <c r="H16" s="57">
        <v>0</v>
      </c>
      <c r="I16" s="57">
        <v>0</v>
      </c>
      <c r="J16" s="57">
        <v>0</v>
      </c>
      <c r="K16" s="57">
        <v>0</v>
      </c>
      <c r="L16" s="118">
        <v>3</v>
      </c>
      <c r="M16" s="180"/>
      <c r="N16" s="57">
        <v>0</v>
      </c>
      <c r="O16" s="57">
        <v>0</v>
      </c>
      <c r="P16" s="57">
        <v>0</v>
      </c>
      <c r="Q16" s="57">
        <v>1</v>
      </c>
      <c r="R16" s="57">
        <v>0</v>
      </c>
      <c r="S16" s="57">
        <v>1</v>
      </c>
      <c r="T16" s="57">
        <v>0</v>
      </c>
      <c r="U16" s="57">
        <v>0</v>
      </c>
      <c r="V16" s="57">
        <v>0</v>
      </c>
      <c r="W16" s="118">
        <v>2</v>
      </c>
    </row>
    <row r="17" spans="2:23" x14ac:dyDescent="0.2">
      <c r="B17" s="53" t="s">
        <v>235</v>
      </c>
      <c r="C17" s="57">
        <v>0</v>
      </c>
      <c r="D17" s="57">
        <v>0</v>
      </c>
      <c r="E17" s="57">
        <v>0</v>
      </c>
      <c r="F17" s="57">
        <v>0</v>
      </c>
      <c r="G17" s="57">
        <v>0</v>
      </c>
      <c r="H17" s="57">
        <v>0</v>
      </c>
      <c r="I17" s="57">
        <v>0</v>
      </c>
      <c r="J17" s="57">
        <v>0</v>
      </c>
      <c r="K17" s="57">
        <v>0</v>
      </c>
      <c r="L17" s="118">
        <v>0</v>
      </c>
      <c r="M17" s="180"/>
      <c r="N17" s="57">
        <v>0</v>
      </c>
      <c r="O17" s="57">
        <v>0</v>
      </c>
      <c r="P17" s="57">
        <v>0</v>
      </c>
      <c r="Q17" s="57">
        <v>0</v>
      </c>
      <c r="R17" s="57">
        <v>0</v>
      </c>
      <c r="S17" s="57">
        <v>0</v>
      </c>
      <c r="T17" s="57">
        <v>0</v>
      </c>
      <c r="U17" s="57">
        <v>0</v>
      </c>
      <c r="V17" s="57">
        <v>0</v>
      </c>
      <c r="W17" s="118">
        <v>0</v>
      </c>
    </row>
    <row r="18" spans="2:23" x14ac:dyDescent="0.2">
      <c r="B18" s="53" t="s">
        <v>236</v>
      </c>
      <c r="C18" s="57">
        <v>0</v>
      </c>
      <c r="D18" s="57">
        <v>0</v>
      </c>
      <c r="E18" s="57">
        <v>0</v>
      </c>
      <c r="F18" s="57">
        <v>0</v>
      </c>
      <c r="G18" s="57">
        <v>0</v>
      </c>
      <c r="H18" s="57">
        <v>0</v>
      </c>
      <c r="I18" s="57">
        <v>0</v>
      </c>
      <c r="J18" s="57">
        <v>0</v>
      </c>
      <c r="K18" s="57">
        <v>0</v>
      </c>
      <c r="L18" s="118">
        <v>0</v>
      </c>
      <c r="M18" s="180"/>
      <c r="N18" s="57">
        <v>0</v>
      </c>
      <c r="O18" s="57">
        <v>1</v>
      </c>
      <c r="P18" s="57">
        <v>0</v>
      </c>
      <c r="Q18" s="57">
        <v>0</v>
      </c>
      <c r="R18" s="57">
        <v>0</v>
      </c>
      <c r="S18" s="57">
        <v>0</v>
      </c>
      <c r="T18" s="57">
        <v>0</v>
      </c>
      <c r="U18" s="57">
        <v>0</v>
      </c>
      <c r="V18" s="57">
        <v>0</v>
      </c>
      <c r="W18" s="118">
        <v>1</v>
      </c>
    </row>
    <row r="19" spans="2:23" x14ac:dyDescent="0.2">
      <c r="B19" s="53" t="s">
        <v>237</v>
      </c>
      <c r="C19" s="57">
        <v>0</v>
      </c>
      <c r="D19" s="57">
        <v>0</v>
      </c>
      <c r="E19" s="57">
        <v>0</v>
      </c>
      <c r="F19" s="57">
        <v>0</v>
      </c>
      <c r="G19" s="57">
        <v>0</v>
      </c>
      <c r="H19" s="57">
        <v>0</v>
      </c>
      <c r="I19" s="57">
        <v>0</v>
      </c>
      <c r="J19" s="57">
        <v>0</v>
      </c>
      <c r="K19" s="57">
        <v>0</v>
      </c>
      <c r="L19" s="118">
        <v>0</v>
      </c>
      <c r="M19" s="180"/>
      <c r="N19" s="57">
        <v>0</v>
      </c>
      <c r="O19" s="57">
        <v>0</v>
      </c>
      <c r="P19" s="57">
        <v>0</v>
      </c>
      <c r="Q19" s="57">
        <v>0</v>
      </c>
      <c r="R19" s="57">
        <v>0</v>
      </c>
      <c r="S19" s="57">
        <v>0</v>
      </c>
      <c r="T19" s="57">
        <v>0</v>
      </c>
      <c r="U19" s="57">
        <v>0</v>
      </c>
      <c r="V19" s="57">
        <v>0</v>
      </c>
      <c r="W19" s="118">
        <v>0</v>
      </c>
    </row>
    <row r="20" spans="2:23" x14ac:dyDescent="0.2">
      <c r="B20" s="53" t="s">
        <v>238</v>
      </c>
      <c r="C20" s="57">
        <v>1</v>
      </c>
      <c r="D20" s="57">
        <v>0</v>
      </c>
      <c r="E20" s="57">
        <v>1</v>
      </c>
      <c r="F20" s="57">
        <v>1</v>
      </c>
      <c r="G20" s="57">
        <v>1</v>
      </c>
      <c r="H20" s="57">
        <v>1</v>
      </c>
      <c r="I20" s="57">
        <v>0</v>
      </c>
      <c r="J20" s="57">
        <v>0</v>
      </c>
      <c r="K20" s="57">
        <v>0</v>
      </c>
      <c r="L20" s="118">
        <v>5</v>
      </c>
      <c r="M20" s="180"/>
      <c r="N20" s="57">
        <v>0</v>
      </c>
      <c r="O20" s="57">
        <v>1</v>
      </c>
      <c r="P20" s="57">
        <v>0</v>
      </c>
      <c r="Q20" s="57">
        <v>2</v>
      </c>
      <c r="R20" s="57">
        <v>0</v>
      </c>
      <c r="S20" s="57">
        <v>0</v>
      </c>
      <c r="T20" s="57">
        <v>0</v>
      </c>
      <c r="U20" s="57">
        <v>0</v>
      </c>
      <c r="V20" s="57">
        <v>0</v>
      </c>
      <c r="W20" s="118">
        <v>3</v>
      </c>
    </row>
    <row r="21" spans="2:23" x14ac:dyDescent="0.2">
      <c r="B21" s="53" t="s">
        <v>239</v>
      </c>
      <c r="C21" s="57">
        <v>0</v>
      </c>
      <c r="D21" s="57">
        <v>0</v>
      </c>
      <c r="E21" s="57">
        <v>0</v>
      </c>
      <c r="F21" s="57">
        <v>0</v>
      </c>
      <c r="G21" s="57">
        <v>0</v>
      </c>
      <c r="H21" s="57">
        <v>0</v>
      </c>
      <c r="I21" s="57">
        <v>0</v>
      </c>
      <c r="J21" s="57">
        <v>0</v>
      </c>
      <c r="K21" s="57">
        <v>0</v>
      </c>
      <c r="L21" s="118">
        <v>0</v>
      </c>
      <c r="M21" s="180"/>
      <c r="N21" s="57">
        <v>0</v>
      </c>
      <c r="O21" s="57">
        <v>0</v>
      </c>
      <c r="P21" s="57">
        <v>0</v>
      </c>
      <c r="Q21" s="57">
        <v>0</v>
      </c>
      <c r="R21" s="57">
        <v>0</v>
      </c>
      <c r="S21" s="57">
        <v>0</v>
      </c>
      <c r="T21" s="57">
        <v>0</v>
      </c>
      <c r="U21" s="57">
        <v>0</v>
      </c>
      <c r="V21" s="57">
        <v>0</v>
      </c>
      <c r="W21" s="118">
        <v>0</v>
      </c>
    </row>
    <row r="22" spans="2:23" x14ac:dyDescent="0.2">
      <c r="B22" s="53" t="s">
        <v>240</v>
      </c>
      <c r="C22" s="57">
        <v>0</v>
      </c>
      <c r="D22" s="57">
        <v>0</v>
      </c>
      <c r="E22" s="57">
        <v>0</v>
      </c>
      <c r="F22" s="57">
        <v>0</v>
      </c>
      <c r="G22" s="57">
        <v>0</v>
      </c>
      <c r="H22" s="57">
        <v>0</v>
      </c>
      <c r="I22" s="57">
        <v>0</v>
      </c>
      <c r="J22" s="57">
        <v>0</v>
      </c>
      <c r="K22" s="57">
        <v>0</v>
      </c>
      <c r="L22" s="118">
        <v>0</v>
      </c>
      <c r="M22" s="180"/>
      <c r="N22" s="57">
        <v>0</v>
      </c>
      <c r="O22" s="57">
        <v>0</v>
      </c>
      <c r="P22" s="57">
        <v>0</v>
      </c>
      <c r="Q22" s="57">
        <v>0</v>
      </c>
      <c r="R22" s="57">
        <v>0</v>
      </c>
      <c r="S22" s="57">
        <v>0</v>
      </c>
      <c r="T22" s="57">
        <v>0</v>
      </c>
      <c r="U22" s="57">
        <v>0</v>
      </c>
      <c r="V22" s="57">
        <v>0</v>
      </c>
      <c r="W22" s="118">
        <v>0</v>
      </c>
    </row>
    <row r="23" spans="2:23" x14ac:dyDescent="0.2">
      <c r="B23" s="53" t="s">
        <v>241</v>
      </c>
      <c r="C23" s="57">
        <v>0</v>
      </c>
      <c r="D23" s="57">
        <v>0</v>
      </c>
      <c r="E23" s="57">
        <v>0</v>
      </c>
      <c r="F23" s="57">
        <v>0</v>
      </c>
      <c r="G23" s="57">
        <v>0</v>
      </c>
      <c r="H23" s="57">
        <v>0</v>
      </c>
      <c r="I23" s="57">
        <v>0</v>
      </c>
      <c r="J23" s="57">
        <v>0</v>
      </c>
      <c r="K23" s="57">
        <v>0</v>
      </c>
      <c r="L23" s="118">
        <v>0</v>
      </c>
      <c r="M23" s="180"/>
      <c r="N23" s="57">
        <v>0</v>
      </c>
      <c r="O23" s="57">
        <v>0</v>
      </c>
      <c r="P23" s="57">
        <v>0</v>
      </c>
      <c r="Q23" s="57">
        <v>0</v>
      </c>
      <c r="R23" s="57">
        <v>0</v>
      </c>
      <c r="S23" s="57">
        <v>0</v>
      </c>
      <c r="T23" s="57">
        <v>0</v>
      </c>
      <c r="U23" s="57">
        <v>0</v>
      </c>
      <c r="V23" s="57">
        <v>0</v>
      </c>
      <c r="W23" s="118">
        <v>0</v>
      </c>
    </row>
    <row r="24" spans="2:23" x14ac:dyDescent="0.2">
      <c r="B24" s="53" t="s">
        <v>242</v>
      </c>
      <c r="C24" s="57">
        <v>0</v>
      </c>
      <c r="D24" s="57">
        <v>0</v>
      </c>
      <c r="E24" s="57">
        <v>0</v>
      </c>
      <c r="F24" s="57">
        <v>0</v>
      </c>
      <c r="G24" s="57">
        <v>1</v>
      </c>
      <c r="H24" s="57">
        <v>0</v>
      </c>
      <c r="I24" s="57">
        <v>0</v>
      </c>
      <c r="J24" s="57">
        <v>0</v>
      </c>
      <c r="K24" s="57">
        <v>0</v>
      </c>
      <c r="L24" s="118">
        <v>1</v>
      </c>
      <c r="M24" s="180"/>
      <c r="N24" s="57">
        <v>0</v>
      </c>
      <c r="O24" s="57">
        <v>0</v>
      </c>
      <c r="P24" s="57">
        <v>0</v>
      </c>
      <c r="Q24" s="57">
        <v>0</v>
      </c>
      <c r="R24" s="57">
        <v>0</v>
      </c>
      <c r="S24" s="57">
        <v>0</v>
      </c>
      <c r="T24" s="57">
        <v>0</v>
      </c>
      <c r="U24" s="57">
        <v>0</v>
      </c>
      <c r="V24" s="57">
        <v>0</v>
      </c>
      <c r="W24" s="118">
        <v>0</v>
      </c>
    </row>
    <row r="25" spans="2:23" x14ac:dyDescent="0.2">
      <c r="B25" s="53" t="s">
        <v>243</v>
      </c>
      <c r="C25" s="57">
        <v>0</v>
      </c>
      <c r="D25" s="57">
        <v>0</v>
      </c>
      <c r="E25" s="57">
        <v>0</v>
      </c>
      <c r="F25" s="57">
        <v>0</v>
      </c>
      <c r="G25" s="57">
        <v>0</v>
      </c>
      <c r="H25" s="57">
        <v>1</v>
      </c>
      <c r="I25" s="57">
        <v>0</v>
      </c>
      <c r="J25" s="57">
        <v>0</v>
      </c>
      <c r="K25" s="57">
        <v>0</v>
      </c>
      <c r="L25" s="118">
        <v>1</v>
      </c>
      <c r="M25" s="180"/>
      <c r="N25" s="57">
        <v>0</v>
      </c>
      <c r="O25" s="57">
        <v>0</v>
      </c>
      <c r="P25" s="57">
        <v>0</v>
      </c>
      <c r="Q25" s="57">
        <v>0</v>
      </c>
      <c r="R25" s="57">
        <v>0</v>
      </c>
      <c r="S25" s="57">
        <v>0</v>
      </c>
      <c r="T25" s="57">
        <v>0</v>
      </c>
      <c r="U25" s="57">
        <v>0</v>
      </c>
      <c r="V25" s="57">
        <v>0</v>
      </c>
      <c r="W25" s="118">
        <v>0</v>
      </c>
    </row>
    <row r="26" spans="2:23" x14ac:dyDescent="0.2">
      <c r="B26" s="53" t="s">
        <v>244</v>
      </c>
      <c r="C26" s="57">
        <v>0</v>
      </c>
      <c r="D26" s="57">
        <v>0</v>
      </c>
      <c r="E26" s="57">
        <v>0</v>
      </c>
      <c r="F26" s="57">
        <v>0</v>
      </c>
      <c r="G26" s="57">
        <v>0</v>
      </c>
      <c r="H26" s="57">
        <v>0</v>
      </c>
      <c r="I26" s="57">
        <v>0</v>
      </c>
      <c r="J26" s="57">
        <v>0</v>
      </c>
      <c r="K26" s="57">
        <v>0</v>
      </c>
      <c r="L26" s="118">
        <v>0</v>
      </c>
      <c r="M26" s="180"/>
      <c r="N26" s="57">
        <v>0</v>
      </c>
      <c r="O26" s="57">
        <v>0</v>
      </c>
      <c r="P26" s="57">
        <v>0</v>
      </c>
      <c r="Q26" s="57">
        <v>0</v>
      </c>
      <c r="R26" s="57">
        <v>0</v>
      </c>
      <c r="S26" s="57">
        <v>0</v>
      </c>
      <c r="T26" s="57">
        <v>0</v>
      </c>
      <c r="U26" s="57">
        <v>0</v>
      </c>
      <c r="V26" s="57">
        <v>0</v>
      </c>
      <c r="W26" s="118">
        <v>0</v>
      </c>
    </row>
    <row r="27" spans="2:23" x14ac:dyDescent="0.2">
      <c r="B27" s="53" t="s">
        <v>245</v>
      </c>
      <c r="C27" s="57">
        <v>0</v>
      </c>
      <c r="D27" s="57">
        <v>0</v>
      </c>
      <c r="E27" s="57">
        <v>1</v>
      </c>
      <c r="F27" s="57">
        <v>0</v>
      </c>
      <c r="G27" s="57">
        <v>0</v>
      </c>
      <c r="H27" s="57">
        <v>0</v>
      </c>
      <c r="I27" s="57">
        <v>0</v>
      </c>
      <c r="J27" s="57">
        <v>0</v>
      </c>
      <c r="K27" s="57">
        <v>0</v>
      </c>
      <c r="L27" s="118">
        <v>1</v>
      </c>
      <c r="M27" s="180"/>
      <c r="N27" s="57">
        <v>0</v>
      </c>
      <c r="O27" s="57">
        <v>0</v>
      </c>
      <c r="P27" s="57">
        <v>1</v>
      </c>
      <c r="Q27" s="57">
        <v>0</v>
      </c>
      <c r="R27" s="57">
        <v>0</v>
      </c>
      <c r="S27" s="57">
        <v>2</v>
      </c>
      <c r="T27" s="57">
        <v>0</v>
      </c>
      <c r="U27" s="57">
        <v>1</v>
      </c>
      <c r="V27" s="57">
        <v>2</v>
      </c>
      <c r="W27" s="118">
        <v>6</v>
      </c>
    </row>
    <row r="28" spans="2:23" x14ac:dyDescent="0.2">
      <c r="B28" s="53" t="s">
        <v>216</v>
      </c>
      <c r="C28" s="57">
        <v>0</v>
      </c>
      <c r="D28" s="57">
        <v>0</v>
      </c>
      <c r="E28" s="57">
        <v>0</v>
      </c>
      <c r="F28" s="57">
        <v>0</v>
      </c>
      <c r="G28" s="57">
        <v>0</v>
      </c>
      <c r="H28" s="57">
        <v>1</v>
      </c>
      <c r="I28" s="57">
        <v>0</v>
      </c>
      <c r="J28" s="57">
        <v>0</v>
      </c>
      <c r="K28" s="57">
        <v>0</v>
      </c>
      <c r="L28" s="118">
        <v>1</v>
      </c>
      <c r="M28" s="180"/>
      <c r="N28" s="57">
        <v>0</v>
      </c>
      <c r="O28" s="57">
        <v>1</v>
      </c>
      <c r="P28" s="57">
        <v>1</v>
      </c>
      <c r="Q28" s="57">
        <v>0</v>
      </c>
      <c r="R28" s="57">
        <v>0</v>
      </c>
      <c r="S28" s="57">
        <v>0</v>
      </c>
      <c r="T28" s="57">
        <v>0</v>
      </c>
      <c r="U28" s="57">
        <v>0</v>
      </c>
      <c r="V28" s="57">
        <v>0</v>
      </c>
      <c r="W28" s="118">
        <v>2</v>
      </c>
    </row>
    <row r="29" spans="2:23" x14ac:dyDescent="0.2">
      <c r="B29" s="53" t="s">
        <v>224</v>
      </c>
      <c r="C29" s="57">
        <v>0</v>
      </c>
      <c r="D29" s="57">
        <v>0</v>
      </c>
      <c r="E29" s="57">
        <v>0</v>
      </c>
      <c r="F29" s="57">
        <v>0</v>
      </c>
      <c r="G29" s="57">
        <v>0</v>
      </c>
      <c r="H29" s="57">
        <v>0</v>
      </c>
      <c r="I29" s="57">
        <v>0</v>
      </c>
      <c r="J29" s="57">
        <v>0</v>
      </c>
      <c r="K29" s="57">
        <v>0</v>
      </c>
      <c r="L29" s="118">
        <v>0</v>
      </c>
      <c r="M29" s="180"/>
      <c r="N29" s="57">
        <v>0</v>
      </c>
      <c r="O29" s="57">
        <v>0</v>
      </c>
      <c r="P29" s="57">
        <v>0</v>
      </c>
      <c r="Q29" s="57">
        <v>0</v>
      </c>
      <c r="R29" s="57">
        <v>0</v>
      </c>
      <c r="S29" s="57">
        <v>0</v>
      </c>
      <c r="T29" s="57">
        <v>0</v>
      </c>
      <c r="U29" s="57">
        <v>0</v>
      </c>
      <c r="V29" s="57">
        <v>0</v>
      </c>
      <c r="W29" s="118">
        <v>0</v>
      </c>
    </row>
    <row r="30" spans="2:23" x14ac:dyDescent="0.2">
      <c r="B30" s="119" t="s">
        <v>93</v>
      </c>
      <c r="C30" s="118">
        <v>2</v>
      </c>
      <c r="D30" s="118">
        <v>2</v>
      </c>
      <c r="E30" s="118">
        <v>4</v>
      </c>
      <c r="F30" s="118">
        <v>4</v>
      </c>
      <c r="G30" s="118">
        <v>6</v>
      </c>
      <c r="H30" s="118">
        <v>5</v>
      </c>
      <c r="I30" s="118">
        <v>0</v>
      </c>
      <c r="J30" s="118">
        <v>0</v>
      </c>
      <c r="K30" s="118">
        <v>0</v>
      </c>
      <c r="L30" s="118">
        <v>23</v>
      </c>
      <c r="M30" s="180"/>
      <c r="N30" s="118">
        <v>0</v>
      </c>
      <c r="O30" s="118">
        <v>3</v>
      </c>
      <c r="P30" s="118">
        <v>5</v>
      </c>
      <c r="Q30" s="118">
        <v>3</v>
      </c>
      <c r="R30" s="118">
        <v>1</v>
      </c>
      <c r="S30" s="118">
        <v>7</v>
      </c>
      <c r="T30" s="118">
        <v>1</v>
      </c>
      <c r="U30" s="118">
        <v>1</v>
      </c>
      <c r="V30" s="118">
        <v>2</v>
      </c>
      <c r="W30" s="118">
        <v>23</v>
      </c>
    </row>
    <row r="31" spans="2:23" x14ac:dyDescent="0.2">
      <c r="B31" s="257" t="s">
        <v>156</v>
      </c>
      <c r="C31" s="258"/>
      <c r="D31" s="258"/>
      <c r="E31" s="258"/>
      <c r="F31" s="258"/>
      <c r="G31" s="258"/>
      <c r="H31" s="258"/>
      <c r="I31" s="258"/>
      <c r="J31" s="258"/>
      <c r="K31" s="258"/>
      <c r="L31" s="258"/>
      <c r="M31" s="180"/>
      <c r="N31" s="253"/>
      <c r="O31" s="253"/>
      <c r="P31" s="253"/>
      <c r="Q31" s="253"/>
      <c r="R31" s="253"/>
      <c r="S31" s="253"/>
      <c r="T31" s="253"/>
      <c r="U31" s="253"/>
      <c r="V31" s="253"/>
      <c r="W31" s="253"/>
    </row>
    <row r="32" spans="2:23" ht="14.25" customHeight="1" x14ac:dyDescent="0.2">
      <c r="B32" s="191" t="s">
        <v>230</v>
      </c>
      <c r="C32" s="57">
        <v>1</v>
      </c>
      <c r="D32" s="57">
        <v>1</v>
      </c>
      <c r="E32" s="57">
        <v>1</v>
      </c>
      <c r="F32" s="57">
        <v>1</v>
      </c>
      <c r="G32" s="57">
        <v>0</v>
      </c>
      <c r="H32" s="57">
        <v>1</v>
      </c>
      <c r="I32" s="57">
        <v>0</v>
      </c>
      <c r="J32" s="57">
        <v>0</v>
      </c>
      <c r="K32" s="57">
        <v>0</v>
      </c>
      <c r="L32" s="118">
        <v>5</v>
      </c>
      <c r="M32" s="180"/>
      <c r="N32" s="57">
        <v>1</v>
      </c>
      <c r="O32" s="57">
        <v>0</v>
      </c>
      <c r="P32" s="57">
        <v>1</v>
      </c>
      <c r="Q32" s="57">
        <v>1</v>
      </c>
      <c r="R32" s="57">
        <v>2</v>
      </c>
      <c r="S32" s="57">
        <v>3</v>
      </c>
      <c r="T32" s="57">
        <v>0</v>
      </c>
      <c r="U32" s="57">
        <v>1</v>
      </c>
      <c r="V32" s="57">
        <v>0</v>
      </c>
      <c r="W32" s="118">
        <v>9</v>
      </c>
    </row>
    <row r="33" spans="2:23" x14ac:dyDescent="0.2">
      <c r="B33" s="53" t="s">
        <v>231</v>
      </c>
      <c r="C33" s="57">
        <v>1</v>
      </c>
      <c r="D33" s="57">
        <v>0</v>
      </c>
      <c r="E33" s="57">
        <v>0</v>
      </c>
      <c r="F33" s="57">
        <v>0</v>
      </c>
      <c r="G33" s="57">
        <v>0</v>
      </c>
      <c r="H33" s="57">
        <v>0</v>
      </c>
      <c r="I33" s="57">
        <v>0</v>
      </c>
      <c r="J33" s="57">
        <v>0</v>
      </c>
      <c r="K33" s="57">
        <v>0</v>
      </c>
      <c r="L33" s="118">
        <v>1</v>
      </c>
      <c r="M33" s="180"/>
      <c r="N33" s="57">
        <v>0</v>
      </c>
      <c r="O33" s="57">
        <v>0</v>
      </c>
      <c r="P33" s="57">
        <v>0</v>
      </c>
      <c r="Q33" s="57">
        <v>0</v>
      </c>
      <c r="R33" s="57">
        <v>0</v>
      </c>
      <c r="S33" s="57">
        <v>0</v>
      </c>
      <c r="T33" s="57">
        <v>0</v>
      </c>
      <c r="U33" s="57">
        <v>0</v>
      </c>
      <c r="V33" s="57">
        <v>0</v>
      </c>
      <c r="W33" s="118">
        <v>0</v>
      </c>
    </row>
    <row r="34" spans="2:23" x14ac:dyDescent="0.2">
      <c r="B34" s="53" t="s">
        <v>232</v>
      </c>
      <c r="C34" s="57">
        <v>0</v>
      </c>
      <c r="D34" s="57">
        <v>1</v>
      </c>
      <c r="E34" s="57">
        <v>0</v>
      </c>
      <c r="F34" s="57">
        <v>0</v>
      </c>
      <c r="G34" s="57">
        <v>1</v>
      </c>
      <c r="H34" s="57">
        <v>0</v>
      </c>
      <c r="I34" s="57">
        <v>0</v>
      </c>
      <c r="J34" s="57">
        <v>0</v>
      </c>
      <c r="K34" s="57">
        <v>0</v>
      </c>
      <c r="L34" s="118">
        <v>2</v>
      </c>
      <c r="M34" s="180"/>
      <c r="N34" s="57">
        <v>0</v>
      </c>
      <c r="O34" s="57">
        <v>0</v>
      </c>
      <c r="P34" s="57">
        <v>0</v>
      </c>
      <c r="Q34" s="57">
        <v>0</v>
      </c>
      <c r="R34" s="57">
        <v>1</v>
      </c>
      <c r="S34" s="57">
        <v>0</v>
      </c>
      <c r="T34" s="57">
        <v>0</v>
      </c>
      <c r="U34" s="57">
        <v>0</v>
      </c>
      <c r="V34" s="57">
        <v>0</v>
      </c>
      <c r="W34" s="118">
        <v>1</v>
      </c>
    </row>
    <row r="35" spans="2:23" x14ac:dyDescent="0.2">
      <c r="B35" s="53" t="s">
        <v>233</v>
      </c>
      <c r="C35" s="57">
        <v>0</v>
      </c>
      <c r="D35" s="57">
        <v>0</v>
      </c>
      <c r="E35" s="57">
        <v>0</v>
      </c>
      <c r="F35" s="57">
        <v>0</v>
      </c>
      <c r="G35" s="57">
        <v>0</v>
      </c>
      <c r="H35" s="57">
        <v>0</v>
      </c>
      <c r="I35" s="57">
        <v>0</v>
      </c>
      <c r="J35" s="57">
        <v>0</v>
      </c>
      <c r="K35" s="57">
        <v>0</v>
      </c>
      <c r="L35" s="118">
        <v>0</v>
      </c>
      <c r="M35" s="180"/>
      <c r="N35" s="57">
        <v>0</v>
      </c>
      <c r="O35" s="57">
        <v>0</v>
      </c>
      <c r="P35" s="57">
        <v>0</v>
      </c>
      <c r="Q35" s="57">
        <v>0</v>
      </c>
      <c r="R35" s="57">
        <v>0</v>
      </c>
      <c r="S35" s="57">
        <v>0</v>
      </c>
      <c r="T35" s="57">
        <v>1</v>
      </c>
      <c r="U35" s="57">
        <v>0</v>
      </c>
      <c r="V35" s="57">
        <v>0</v>
      </c>
      <c r="W35" s="118">
        <v>1</v>
      </c>
    </row>
    <row r="36" spans="2:23" x14ac:dyDescent="0.2">
      <c r="B36" s="53" t="s">
        <v>234</v>
      </c>
      <c r="C36" s="57">
        <v>0</v>
      </c>
      <c r="D36" s="57">
        <v>0</v>
      </c>
      <c r="E36" s="57">
        <v>0</v>
      </c>
      <c r="F36" s="57">
        <v>2</v>
      </c>
      <c r="G36" s="57">
        <v>0</v>
      </c>
      <c r="H36" s="57">
        <v>1</v>
      </c>
      <c r="I36" s="57">
        <v>0</v>
      </c>
      <c r="J36" s="57">
        <v>0</v>
      </c>
      <c r="K36" s="57">
        <v>0</v>
      </c>
      <c r="L36" s="118">
        <v>3</v>
      </c>
      <c r="M36" s="180"/>
      <c r="N36" s="57">
        <v>0</v>
      </c>
      <c r="O36" s="57">
        <v>0</v>
      </c>
      <c r="P36" s="57">
        <v>0</v>
      </c>
      <c r="Q36" s="57">
        <v>0</v>
      </c>
      <c r="R36" s="57">
        <v>1</v>
      </c>
      <c r="S36" s="57">
        <v>0</v>
      </c>
      <c r="T36" s="57">
        <v>0</v>
      </c>
      <c r="U36" s="57">
        <v>0</v>
      </c>
      <c r="V36" s="57">
        <v>0</v>
      </c>
      <c r="W36" s="118">
        <v>1</v>
      </c>
    </row>
    <row r="37" spans="2:23" x14ac:dyDescent="0.2">
      <c r="B37" s="53" t="s">
        <v>235</v>
      </c>
      <c r="C37" s="57">
        <v>0</v>
      </c>
      <c r="D37" s="57">
        <v>0</v>
      </c>
      <c r="E37" s="57">
        <v>0</v>
      </c>
      <c r="F37" s="57">
        <v>0</v>
      </c>
      <c r="G37" s="57">
        <v>0</v>
      </c>
      <c r="H37" s="57">
        <v>0</v>
      </c>
      <c r="I37" s="57">
        <v>0</v>
      </c>
      <c r="J37" s="57">
        <v>0</v>
      </c>
      <c r="K37" s="57">
        <v>0</v>
      </c>
      <c r="L37" s="118">
        <v>0</v>
      </c>
      <c r="M37" s="180"/>
      <c r="N37" s="57">
        <v>0</v>
      </c>
      <c r="O37" s="57">
        <v>1</v>
      </c>
      <c r="P37" s="57">
        <v>0</v>
      </c>
      <c r="Q37" s="57">
        <v>0</v>
      </c>
      <c r="R37" s="57">
        <v>0</v>
      </c>
      <c r="S37" s="57">
        <v>0</v>
      </c>
      <c r="T37" s="57">
        <v>0</v>
      </c>
      <c r="U37" s="57">
        <v>0</v>
      </c>
      <c r="V37" s="57">
        <v>0</v>
      </c>
      <c r="W37" s="118">
        <v>1</v>
      </c>
    </row>
    <row r="38" spans="2:23" x14ac:dyDescent="0.2">
      <c r="B38" s="53" t="s">
        <v>236</v>
      </c>
      <c r="C38" s="57">
        <v>0</v>
      </c>
      <c r="D38" s="57">
        <v>0</v>
      </c>
      <c r="E38" s="57">
        <v>0</v>
      </c>
      <c r="F38" s="57">
        <v>0</v>
      </c>
      <c r="G38" s="57">
        <v>1</v>
      </c>
      <c r="H38" s="57">
        <v>0</v>
      </c>
      <c r="I38" s="57">
        <v>0</v>
      </c>
      <c r="J38" s="57">
        <v>0</v>
      </c>
      <c r="K38" s="57">
        <v>0</v>
      </c>
      <c r="L38" s="118">
        <v>1</v>
      </c>
      <c r="M38" s="180"/>
      <c r="N38" s="57">
        <v>0</v>
      </c>
      <c r="O38" s="57">
        <v>0</v>
      </c>
      <c r="P38" s="57">
        <v>0</v>
      </c>
      <c r="Q38" s="57">
        <v>0</v>
      </c>
      <c r="R38" s="57">
        <v>0</v>
      </c>
      <c r="S38" s="57">
        <v>0</v>
      </c>
      <c r="T38" s="57">
        <v>0</v>
      </c>
      <c r="U38" s="57">
        <v>0</v>
      </c>
      <c r="V38" s="57">
        <v>0</v>
      </c>
      <c r="W38" s="118">
        <v>0</v>
      </c>
    </row>
    <row r="39" spans="2:23" x14ac:dyDescent="0.2">
      <c r="B39" s="53" t="s">
        <v>237</v>
      </c>
      <c r="C39" s="57">
        <v>0</v>
      </c>
      <c r="D39" s="57">
        <v>0</v>
      </c>
      <c r="E39" s="57">
        <v>0</v>
      </c>
      <c r="F39" s="57">
        <v>0</v>
      </c>
      <c r="G39" s="57">
        <v>0</v>
      </c>
      <c r="H39" s="57">
        <v>0</v>
      </c>
      <c r="I39" s="57">
        <v>0</v>
      </c>
      <c r="J39" s="57">
        <v>0</v>
      </c>
      <c r="K39" s="57">
        <v>0</v>
      </c>
      <c r="L39" s="118">
        <v>0</v>
      </c>
      <c r="M39" s="180"/>
      <c r="N39" s="57">
        <v>0</v>
      </c>
      <c r="O39" s="57">
        <v>0</v>
      </c>
      <c r="P39" s="57">
        <v>0</v>
      </c>
      <c r="Q39" s="57">
        <v>0</v>
      </c>
      <c r="R39" s="57">
        <v>0</v>
      </c>
      <c r="S39" s="57">
        <v>0</v>
      </c>
      <c r="T39" s="57">
        <v>0</v>
      </c>
      <c r="U39" s="57">
        <v>0</v>
      </c>
      <c r="V39" s="57">
        <v>0</v>
      </c>
      <c r="W39" s="118">
        <v>0</v>
      </c>
    </row>
    <row r="40" spans="2:23" x14ac:dyDescent="0.2">
      <c r="B40" s="53" t="s">
        <v>238</v>
      </c>
      <c r="C40" s="57">
        <v>1</v>
      </c>
      <c r="D40" s="57">
        <v>0</v>
      </c>
      <c r="E40" s="57">
        <v>0</v>
      </c>
      <c r="F40" s="57">
        <v>3</v>
      </c>
      <c r="G40" s="57">
        <v>1</v>
      </c>
      <c r="H40" s="57">
        <v>0</v>
      </c>
      <c r="I40" s="57">
        <v>0</v>
      </c>
      <c r="J40" s="57">
        <v>0</v>
      </c>
      <c r="K40" s="57">
        <v>0</v>
      </c>
      <c r="L40" s="118">
        <v>5</v>
      </c>
      <c r="M40" s="180"/>
      <c r="N40" s="57">
        <v>0</v>
      </c>
      <c r="O40" s="57">
        <v>0</v>
      </c>
      <c r="P40" s="57">
        <v>1</v>
      </c>
      <c r="Q40" s="57">
        <v>2</v>
      </c>
      <c r="R40" s="57">
        <v>1</v>
      </c>
      <c r="S40" s="57">
        <v>0</v>
      </c>
      <c r="T40" s="57">
        <v>1</v>
      </c>
      <c r="U40" s="57">
        <v>0</v>
      </c>
      <c r="V40" s="57">
        <v>0</v>
      </c>
      <c r="W40" s="118">
        <v>5</v>
      </c>
    </row>
    <row r="41" spans="2:23" x14ac:dyDescent="0.2">
      <c r="B41" s="53" t="s">
        <v>239</v>
      </c>
      <c r="C41" s="57">
        <v>0</v>
      </c>
      <c r="D41" s="57">
        <v>0</v>
      </c>
      <c r="E41" s="57">
        <v>0</v>
      </c>
      <c r="F41" s="57">
        <v>0</v>
      </c>
      <c r="G41" s="57">
        <v>0</v>
      </c>
      <c r="H41" s="57">
        <v>0</v>
      </c>
      <c r="I41" s="57">
        <v>0</v>
      </c>
      <c r="J41" s="57">
        <v>0</v>
      </c>
      <c r="K41" s="57">
        <v>0</v>
      </c>
      <c r="L41" s="118">
        <v>0</v>
      </c>
      <c r="M41" s="180"/>
      <c r="N41" s="57">
        <v>0</v>
      </c>
      <c r="O41" s="57">
        <v>0</v>
      </c>
      <c r="P41" s="57">
        <v>0</v>
      </c>
      <c r="Q41" s="57">
        <v>0</v>
      </c>
      <c r="R41" s="57">
        <v>0</v>
      </c>
      <c r="S41" s="57">
        <v>0</v>
      </c>
      <c r="T41" s="57">
        <v>0</v>
      </c>
      <c r="U41" s="57">
        <v>0</v>
      </c>
      <c r="V41" s="57">
        <v>0</v>
      </c>
      <c r="W41" s="118">
        <v>0</v>
      </c>
    </row>
    <row r="42" spans="2:23" x14ac:dyDescent="0.2">
      <c r="B42" s="53" t="s">
        <v>240</v>
      </c>
      <c r="C42" s="57">
        <v>0</v>
      </c>
      <c r="D42" s="57">
        <v>0</v>
      </c>
      <c r="E42" s="57">
        <v>1</v>
      </c>
      <c r="F42" s="57">
        <v>0</v>
      </c>
      <c r="G42" s="57">
        <v>0</v>
      </c>
      <c r="H42" s="57">
        <v>0</v>
      </c>
      <c r="I42" s="57">
        <v>0</v>
      </c>
      <c r="J42" s="57">
        <v>0</v>
      </c>
      <c r="K42" s="57">
        <v>0</v>
      </c>
      <c r="L42" s="118">
        <v>1</v>
      </c>
      <c r="M42" s="180"/>
      <c r="N42" s="57">
        <v>0</v>
      </c>
      <c r="O42" s="57">
        <v>0</v>
      </c>
      <c r="P42" s="57">
        <v>0</v>
      </c>
      <c r="Q42" s="57">
        <v>0</v>
      </c>
      <c r="R42" s="57">
        <v>0</v>
      </c>
      <c r="S42" s="57">
        <v>0</v>
      </c>
      <c r="T42" s="57">
        <v>0</v>
      </c>
      <c r="U42" s="57">
        <v>0</v>
      </c>
      <c r="V42" s="57">
        <v>0</v>
      </c>
      <c r="W42" s="118">
        <v>0</v>
      </c>
    </row>
    <row r="43" spans="2:23" x14ac:dyDescent="0.2">
      <c r="B43" s="53" t="s">
        <v>241</v>
      </c>
      <c r="C43" s="57">
        <v>0</v>
      </c>
      <c r="D43" s="57">
        <v>0</v>
      </c>
      <c r="E43" s="57">
        <v>0</v>
      </c>
      <c r="F43" s="57">
        <v>0</v>
      </c>
      <c r="G43" s="57">
        <v>0</v>
      </c>
      <c r="H43" s="57">
        <v>0</v>
      </c>
      <c r="I43" s="57">
        <v>0</v>
      </c>
      <c r="J43" s="57">
        <v>0</v>
      </c>
      <c r="K43" s="57">
        <v>0</v>
      </c>
      <c r="L43" s="118">
        <v>0</v>
      </c>
      <c r="M43" s="180"/>
      <c r="N43" s="57">
        <v>0</v>
      </c>
      <c r="O43" s="57">
        <v>0</v>
      </c>
      <c r="P43" s="57">
        <v>0</v>
      </c>
      <c r="Q43" s="57">
        <v>0</v>
      </c>
      <c r="R43" s="57">
        <v>0</v>
      </c>
      <c r="S43" s="57">
        <v>0</v>
      </c>
      <c r="T43" s="57">
        <v>0</v>
      </c>
      <c r="U43" s="57">
        <v>0</v>
      </c>
      <c r="V43" s="57">
        <v>0</v>
      </c>
      <c r="W43" s="118">
        <v>0</v>
      </c>
    </row>
    <row r="44" spans="2:23" x14ac:dyDescent="0.2">
      <c r="B44" s="53" t="s">
        <v>242</v>
      </c>
      <c r="C44" s="57">
        <v>0</v>
      </c>
      <c r="D44" s="57">
        <v>0</v>
      </c>
      <c r="E44" s="57">
        <v>0</v>
      </c>
      <c r="F44" s="57">
        <v>0</v>
      </c>
      <c r="G44" s="57">
        <v>0</v>
      </c>
      <c r="H44" s="57">
        <v>0</v>
      </c>
      <c r="I44" s="57">
        <v>0</v>
      </c>
      <c r="J44" s="57">
        <v>0</v>
      </c>
      <c r="K44" s="57">
        <v>0</v>
      </c>
      <c r="L44" s="118">
        <v>0</v>
      </c>
      <c r="M44" s="180"/>
      <c r="N44" s="57">
        <v>0</v>
      </c>
      <c r="O44" s="57">
        <v>0</v>
      </c>
      <c r="P44" s="57">
        <v>0</v>
      </c>
      <c r="Q44" s="57">
        <v>0</v>
      </c>
      <c r="R44" s="57">
        <v>0</v>
      </c>
      <c r="S44" s="57">
        <v>0</v>
      </c>
      <c r="T44" s="57">
        <v>0</v>
      </c>
      <c r="U44" s="57">
        <v>0</v>
      </c>
      <c r="V44" s="57">
        <v>0</v>
      </c>
      <c r="W44" s="118">
        <v>0</v>
      </c>
    </row>
    <row r="45" spans="2:23" x14ac:dyDescent="0.2">
      <c r="B45" s="53" t="s">
        <v>243</v>
      </c>
      <c r="C45" s="57">
        <v>0</v>
      </c>
      <c r="D45" s="57">
        <v>0</v>
      </c>
      <c r="E45" s="57">
        <v>0</v>
      </c>
      <c r="F45" s="57">
        <v>0</v>
      </c>
      <c r="G45" s="57">
        <v>0</v>
      </c>
      <c r="H45" s="57">
        <v>0</v>
      </c>
      <c r="I45" s="57">
        <v>0</v>
      </c>
      <c r="J45" s="57">
        <v>0</v>
      </c>
      <c r="K45" s="57">
        <v>0</v>
      </c>
      <c r="L45" s="118">
        <v>0</v>
      </c>
      <c r="M45" s="180"/>
      <c r="N45" s="57">
        <v>0</v>
      </c>
      <c r="O45" s="57">
        <v>0</v>
      </c>
      <c r="P45" s="57">
        <v>0</v>
      </c>
      <c r="Q45" s="57">
        <v>0</v>
      </c>
      <c r="R45" s="57">
        <v>0</v>
      </c>
      <c r="S45" s="57">
        <v>1</v>
      </c>
      <c r="T45" s="57">
        <v>0</v>
      </c>
      <c r="U45" s="57">
        <v>0</v>
      </c>
      <c r="V45" s="57">
        <v>0</v>
      </c>
      <c r="W45" s="118">
        <v>1</v>
      </c>
    </row>
    <row r="46" spans="2:23" x14ac:dyDescent="0.2">
      <c r="B46" s="53" t="s">
        <v>244</v>
      </c>
      <c r="C46" s="57">
        <v>0</v>
      </c>
      <c r="D46" s="57">
        <v>1</v>
      </c>
      <c r="E46" s="57">
        <v>0</v>
      </c>
      <c r="F46" s="57">
        <v>0</v>
      </c>
      <c r="G46" s="57">
        <v>0</v>
      </c>
      <c r="H46" s="57">
        <v>0</v>
      </c>
      <c r="I46" s="57">
        <v>0</v>
      </c>
      <c r="J46" s="57">
        <v>0</v>
      </c>
      <c r="K46" s="57">
        <v>0</v>
      </c>
      <c r="L46" s="118">
        <v>1</v>
      </c>
      <c r="M46" s="180"/>
      <c r="N46" s="57">
        <v>0</v>
      </c>
      <c r="O46" s="57">
        <v>0</v>
      </c>
      <c r="P46" s="57">
        <v>1</v>
      </c>
      <c r="Q46" s="57">
        <v>1</v>
      </c>
      <c r="R46" s="57">
        <v>0</v>
      </c>
      <c r="S46" s="57">
        <v>0</v>
      </c>
      <c r="T46" s="57">
        <v>0</v>
      </c>
      <c r="U46" s="57">
        <v>0</v>
      </c>
      <c r="V46" s="57">
        <v>0</v>
      </c>
      <c r="W46" s="118">
        <v>2</v>
      </c>
    </row>
    <row r="47" spans="2:23" x14ac:dyDescent="0.2">
      <c r="B47" s="53" t="s">
        <v>245</v>
      </c>
      <c r="C47" s="57">
        <v>1</v>
      </c>
      <c r="D47" s="57">
        <v>2</v>
      </c>
      <c r="E47" s="57">
        <v>0</v>
      </c>
      <c r="F47" s="57">
        <v>2</v>
      </c>
      <c r="G47" s="57">
        <v>2</v>
      </c>
      <c r="H47" s="57">
        <v>1</v>
      </c>
      <c r="I47" s="57">
        <v>0</v>
      </c>
      <c r="J47" s="57">
        <v>1</v>
      </c>
      <c r="K47" s="57">
        <v>1</v>
      </c>
      <c r="L47" s="118">
        <v>10</v>
      </c>
      <c r="M47" s="180"/>
      <c r="N47" s="57">
        <v>0</v>
      </c>
      <c r="O47" s="57">
        <v>3</v>
      </c>
      <c r="P47" s="57">
        <v>1</v>
      </c>
      <c r="Q47" s="57">
        <v>2</v>
      </c>
      <c r="R47" s="57">
        <v>0</v>
      </c>
      <c r="S47" s="57">
        <v>1</v>
      </c>
      <c r="T47" s="57">
        <v>2</v>
      </c>
      <c r="U47" s="57">
        <v>0</v>
      </c>
      <c r="V47" s="57">
        <v>0</v>
      </c>
      <c r="W47" s="118">
        <v>9</v>
      </c>
    </row>
    <row r="48" spans="2:23" x14ac:dyDescent="0.2">
      <c r="B48" s="53" t="s">
        <v>216</v>
      </c>
      <c r="C48" s="57">
        <v>0</v>
      </c>
      <c r="D48" s="57">
        <v>0</v>
      </c>
      <c r="E48" s="57">
        <v>1</v>
      </c>
      <c r="F48" s="57">
        <v>0</v>
      </c>
      <c r="G48" s="57">
        <v>0</v>
      </c>
      <c r="H48" s="57">
        <v>0</v>
      </c>
      <c r="I48" s="57">
        <v>0</v>
      </c>
      <c r="J48" s="57">
        <v>0</v>
      </c>
      <c r="K48" s="57">
        <v>0</v>
      </c>
      <c r="L48" s="118">
        <v>1</v>
      </c>
      <c r="M48" s="180"/>
      <c r="N48" s="57">
        <v>0</v>
      </c>
      <c r="O48" s="57">
        <v>0</v>
      </c>
      <c r="P48" s="57">
        <v>0</v>
      </c>
      <c r="Q48" s="57">
        <v>0</v>
      </c>
      <c r="R48" s="57">
        <v>0</v>
      </c>
      <c r="S48" s="57">
        <v>0</v>
      </c>
      <c r="T48" s="57">
        <v>0</v>
      </c>
      <c r="U48" s="57">
        <v>0</v>
      </c>
      <c r="V48" s="57">
        <v>0</v>
      </c>
      <c r="W48" s="118">
        <v>0</v>
      </c>
    </row>
    <row r="49" spans="2:23" x14ac:dyDescent="0.2">
      <c r="B49" s="53" t="s">
        <v>224</v>
      </c>
      <c r="C49" s="57">
        <v>0</v>
      </c>
      <c r="D49" s="57">
        <v>0</v>
      </c>
      <c r="E49" s="57">
        <v>0</v>
      </c>
      <c r="F49" s="57">
        <v>1</v>
      </c>
      <c r="G49" s="57">
        <v>0</v>
      </c>
      <c r="H49" s="57">
        <v>0</v>
      </c>
      <c r="I49" s="57">
        <v>0</v>
      </c>
      <c r="J49" s="57">
        <v>0</v>
      </c>
      <c r="K49" s="57">
        <v>0</v>
      </c>
      <c r="L49" s="118">
        <v>1</v>
      </c>
      <c r="M49" s="180"/>
      <c r="N49" s="57">
        <v>0</v>
      </c>
      <c r="O49" s="57">
        <v>0</v>
      </c>
      <c r="P49" s="57">
        <v>0</v>
      </c>
      <c r="Q49" s="57">
        <v>0</v>
      </c>
      <c r="R49" s="57">
        <v>0</v>
      </c>
      <c r="S49" s="57">
        <v>1</v>
      </c>
      <c r="T49" s="57">
        <v>0</v>
      </c>
      <c r="U49" s="57">
        <v>0</v>
      </c>
      <c r="V49" s="57">
        <v>0</v>
      </c>
      <c r="W49" s="118">
        <v>1</v>
      </c>
    </row>
    <row r="50" spans="2:23" x14ac:dyDescent="0.2">
      <c r="B50" s="192" t="s">
        <v>93</v>
      </c>
      <c r="C50" s="118">
        <v>4</v>
      </c>
      <c r="D50" s="118">
        <v>5</v>
      </c>
      <c r="E50" s="118">
        <v>3</v>
      </c>
      <c r="F50" s="118">
        <v>9</v>
      </c>
      <c r="G50" s="118">
        <v>5</v>
      </c>
      <c r="H50" s="118">
        <v>3</v>
      </c>
      <c r="I50" s="118">
        <v>0</v>
      </c>
      <c r="J50" s="118">
        <v>1</v>
      </c>
      <c r="K50" s="118">
        <v>1</v>
      </c>
      <c r="L50" s="118">
        <v>31</v>
      </c>
      <c r="M50" s="180"/>
      <c r="N50" s="118">
        <v>1</v>
      </c>
      <c r="O50" s="118">
        <v>4</v>
      </c>
      <c r="P50" s="118">
        <v>4</v>
      </c>
      <c r="Q50" s="118">
        <v>6</v>
      </c>
      <c r="R50" s="118">
        <v>5</v>
      </c>
      <c r="S50" s="118">
        <v>6</v>
      </c>
      <c r="T50" s="118">
        <v>4</v>
      </c>
      <c r="U50" s="118">
        <v>1</v>
      </c>
      <c r="V50" s="118">
        <v>0</v>
      </c>
      <c r="W50" s="118">
        <v>31</v>
      </c>
    </row>
    <row r="51" spans="2:23" x14ac:dyDescent="0.2">
      <c r="B51" s="257" t="s">
        <v>153</v>
      </c>
      <c r="C51" s="258"/>
      <c r="D51" s="258"/>
      <c r="E51" s="258"/>
      <c r="F51" s="258"/>
      <c r="G51" s="258"/>
      <c r="H51" s="258"/>
      <c r="I51" s="258"/>
      <c r="J51" s="258"/>
      <c r="K51" s="258"/>
      <c r="L51" s="258"/>
      <c r="M51" s="180"/>
      <c r="N51" s="253"/>
      <c r="O51" s="253"/>
      <c r="P51" s="253"/>
      <c r="Q51" s="253"/>
      <c r="R51" s="253"/>
      <c r="S51" s="253"/>
      <c r="T51" s="253"/>
      <c r="U51" s="253"/>
      <c r="V51" s="253"/>
      <c r="W51" s="253"/>
    </row>
    <row r="52" spans="2:23" ht="15.75" customHeight="1" x14ac:dyDescent="0.2">
      <c r="B52" s="191" t="s">
        <v>230</v>
      </c>
      <c r="C52" s="57">
        <v>2</v>
      </c>
      <c r="D52" s="57">
        <v>2</v>
      </c>
      <c r="E52" s="57">
        <v>1</v>
      </c>
      <c r="F52" s="57">
        <v>1</v>
      </c>
      <c r="G52" s="57">
        <v>4</v>
      </c>
      <c r="H52" s="57">
        <v>0</v>
      </c>
      <c r="I52" s="57">
        <v>0</v>
      </c>
      <c r="J52" s="57">
        <v>0</v>
      </c>
      <c r="K52" s="57">
        <v>0</v>
      </c>
      <c r="L52" s="118">
        <v>10</v>
      </c>
      <c r="M52" s="180"/>
      <c r="N52" s="57">
        <v>2</v>
      </c>
      <c r="O52" s="57">
        <v>3</v>
      </c>
      <c r="P52" s="57">
        <v>1</v>
      </c>
      <c r="Q52" s="57">
        <v>1</v>
      </c>
      <c r="R52" s="57">
        <v>3</v>
      </c>
      <c r="S52" s="57">
        <v>1</v>
      </c>
      <c r="T52" s="57">
        <v>2</v>
      </c>
      <c r="U52" s="57">
        <v>0</v>
      </c>
      <c r="V52" s="57">
        <v>0</v>
      </c>
      <c r="W52" s="118">
        <v>13</v>
      </c>
    </row>
    <row r="53" spans="2:23" x14ac:dyDescent="0.2">
      <c r="B53" s="53" t="s">
        <v>231</v>
      </c>
      <c r="C53" s="57">
        <v>0</v>
      </c>
      <c r="D53" s="57">
        <v>0</v>
      </c>
      <c r="E53" s="57">
        <v>0</v>
      </c>
      <c r="F53" s="57">
        <v>0</v>
      </c>
      <c r="G53" s="57">
        <v>0</v>
      </c>
      <c r="H53" s="57">
        <v>0</v>
      </c>
      <c r="I53" s="57">
        <v>0</v>
      </c>
      <c r="J53" s="57">
        <v>0</v>
      </c>
      <c r="K53" s="57">
        <v>0</v>
      </c>
      <c r="L53" s="118">
        <v>0</v>
      </c>
      <c r="M53" s="180"/>
      <c r="N53" s="57">
        <v>0</v>
      </c>
      <c r="O53" s="57">
        <v>1</v>
      </c>
      <c r="P53" s="57">
        <v>0</v>
      </c>
      <c r="Q53" s="57">
        <v>0</v>
      </c>
      <c r="R53" s="57">
        <v>0</v>
      </c>
      <c r="S53" s="57">
        <v>0</v>
      </c>
      <c r="T53" s="57">
        <v>0</v>
      </c>
      <c r="U53" s="57">
        <v>0</v>
      </c>
      <c r="V53" s="57">
        <v>0</v>
      </c>
      <c r="W53" s="118">
        <v>1</v>
      </c>
    </row>
    <row r="54" spans="2:23" x14ac:dyDescent="0.2">
      <c r="B54" s="53" t="s">
        <v>232</v>
      </c>
      <c r="C54" s="57">
        <v>1</v>
      </c>
      <c r="D54" s="57">
        <v>0</v>
      </c>
      <c r="E54" s="57">
        <v>0</v>
      </c>
      <c r="F54" s="57">
        <v>0</v>
      </c>
      <c r="G54" s="57">
        <v>0</v>
      </c>
      <c r="H54" s="57">
        <v>0</v>
      </c>
      <c r="I54" s="57">
        <v>0</v>
      </c>
      <c r="J54" s="57">
        <v>0</v>
      </c>
      <c r="K54" s="57">
        <v>0</v>
      </c>
      <c r="L54" s="118">
        <v>1</v>
      </c>
      <c r="M54" s="180"/>
      <c r="N54" s="57">
        <v>0</v>
      </c>
      <c r="O54" s="57">
        <v>0</v>
      </c>
      <c r="P54" s="57">
        <v>0</v>
      </c>
      <c r="Q54" s="57">
        <v>0</v>
      </c>
      <c r="R54" s="57">
        <v>0</v>
      </c>
      <c r="S54" s="57">
        <v>0</v>
      </c>
      <c r="T54" s="57">
        <v>0</v>
      </c>
      <c r="U54" s="57">
        <v>0</v>
      </c>
      <c r="V54" s="57">
        <v>0</v>
      </c>
      <c r="W54" s="118">
        <v>0</v>
      </c>
    </row>
    <row r="55" spans="2:23" x14ac:dyDescent="0.2">
      <c r="B55" s="53" t="s">
        <v>233</v>
      </c>
      <c r="C55" s="57">
        <v>0</v>
      </c>
      <c r="D55" s="57">
        <v>0</v>
      </c>
      <c r="E55" s="57">
        <v>0</v>
      </c>
      <c r="F55" s="57">
        <v>0</v>
      </c>
      <c r="G55" s="57">
        <v>0</v>
      </c>
      <c r="H55" s="57">
        <v>1</v>
      </c>
      <c r="I55" s="57">
        <v>0</v>
      </c>
      <c r="J55" s="57">
        <v>0</v>
      </c>
      <c r="K55" s="57">
        <v>0</v>
      </c>
      <c r="L55" s="118">
        <v>1</v>
      </c>
      <c r="M55" s="180"/>
      <c r="N55" s="57">
        <v>0</v>
      </c>
      <c r="O55" s="57">
        <v>0</v>
      </c>
      <c r="P55" s="57">
        <v>0</v>
      </c>
      <c r="Q55" s="57">
        <v>1</v>
      </c>
      <c r="R55" s="57">
        <v>0</v>
      </c>
      <c r="S55" s="57">
        <v>0</v>
      </c>
      <c r="T55" s="57">
        <v>1</v>
      </c>
      <c r="U55" s="57">
        <v>0</v>
      </c>
      <c r="V55" s="57">
        <v>0</v>
      </c>
      <c r="W55" s="118">
        <v>2</v>
      </c>
    </row>
    <row r="56" spans="2:23" x14ac:dyDescent="0.2">
      <c r="B56" s="53" t="s">
        <v>234</v>
      </c>
      <c r="C56" s="57">
        <v>0</v>
      </c>
      <c r="D56" s="57">
        <v>1</v>
      </c>
      <c r="E56" s="57">
        <v>0</v>
      </c>
      <c r="F56" s="57">
        <v>0</v>
      </c>
      <c r="G56" s="57">
        <v>0</v>
      </c>
      <c r="H56" s="57">
        <v>0</v>
      </c>
      <c r="I56" s="57">
        <v>0</v>
      </c>
      <c r="J56" s="57">
        <v>0</v>
      </c>
      <c r="K56" s="57">
        <v>0</v>
      </c>
      <c r="L56" s="118">
        <v>1</v>
      </c>
      <c r="M56" s="180"/>
      <c r="N56" s="57">
        <v>0</v>
      </c>
      <c r="O56" s="57">
        <v>0</v>
      </c>
      <c r="P56" s="57">
        <v>0</v>
      </c>
      <c r="Q56" s="57">
        <v>1</v>
      </c>
      <c r="R56" s="57">
        <v>0</v>
      </c>
      <c r="S56" s="57">
        <v>0</v>
      </c>
      <c r="T56" s="57">
        <v>0</v>
      </c>
      <c r="U56" s="57">
        <v>0</v>
      </c>
      <c r="V56" s="57">
        <v>0</v>
      </c>
      <c r="W56" s="118">
        <v>1</v>
      </c>
    </row>
    <row r="57" spans="2:23" x14ac:dyDescent="0.2">
      <c r="B57" s="53" t="s">
        <v>311</v>
      </c>
      <c r="C57" s="57">
        <v>0</v>
      </c>
      <c r="D57" s="57">
        <v>0</v>
      </c>
      <c r="E57" s="57">
        <v>0</v>
      </c>
      <c r="F57" s="57">
        <v>0</v>
      </c>
      <c r="G57" s="57">
        <v>0</v>
      </c>
      <c r="H57" s="57">
        <v>0</v>
      </c>
      <c r="I57" s="57">
        <v>0</v>
      </c>
      <c r="J57" s="57">
        <v>0</v>
      </c>
      <c r="K57" s="57">
        <v>0</v>
      </c>
      <c r="L57" s="118">
        <v>0</v>
      </c>
      <c r="M57" s="180"/>
      <c r="N57" s="57">
        <v>0</v>
      </c>
      <c r="O57" s="57">
        <v>0</v>
      </c>
      <c r="P57" s="57">
        <v>0</v>
      </c>
      <c r="Q57" s="57">
        <v>0</v>
      </c>
      <c r="R57" s="57">
        <v>0</v>
      </c>
      <c r="S57" s="57">
        <v>0</v>
      </c>
      <c r="T57" s="57">
        <v>0</v>
      </c>
      <c r="U57" s="57">
        <v>0</v>
      </c>
      <c r="V57" s="57">
        <v>0</v>
      </c>
      <c r="W57" s="118">
        <v>0</v>
      </c>
    </row>
    <row r="58" spans="2:23" x14ac:dyDescent="0.2">
      <c r="B58" s="53" t="s">
        <v>312</v>
      </c>
      <c r="C58" s="57">
        <v>0</v>
      </c>
      <c r="D58" s="57">
        <v>0</v>
      </c>
      <c r="E58" s="57">
        <v>1</v>
      </c>
      <c r="F58" s="57">
        <v>0</v>
      </c>
      <c r="G58" s="57">
        <v>0</v>
      </c>
      <c r="H58" s="57">
        <v>0</v>
      </c>
      <c r="I58" s="57">
        <v>0</v>
      </c>
      <c r="J58" s="57">
        <v>0</v>
      </c>
      <c r="K58" s="57">
        <v>0</v>
      </c>
      <c r="L58" s="118">
        <v>1</v>
      </c>
      <c r="M58" s="180"/>
      <c r="N58" s="57">
        <v>0</v>
      </c>
      <c r="O58" s="57">
        <v>0</v>
      </c>
      <c r="P58" s="57">
        <v>0</v>
      </c>
      <c r="Q58" s="57">
        <v>0</v>
      </c>
      <c r="R58" s="57">
        <v>1</v>
      </c>
      <c r="S58" s="57">
        <v>0</v>
      </c>
      <c r="T58" s="57">
        <v>0</v>
      </c>
      <c r="U58" s="57">
        <v>1</v>
      </c>
      <c r="V58" s="57">
        <v>0</v>
      </c>
      <c r="W58" s="118">
        <v>2</v>
      </c>
    </row>
    <row r="59" spans="2:23" x14ac:dyDescent="0.2">
      <c r="B59" s="53" t="s">
        <v>237</v>
      </c>
      <c r="C59" s="57">
        <v>0</v>
      </c>
      <c r="D59" s="57">
        <v>0</v>
      </c>
      <c r="E59" s="57">
        <v>0</v>
      </c>
      <c r="F59" s="57">
        <v>0</v>
      </c>
      <c r="G59" s="57">
        <v>0</v>
      </c>
      <c r="H59" s="57">
        <v>0</v>
      </c>
      <c r="I59" s="57">
        <v>0</v>
      </c>
      <c r="J59" s="57">
        <v>0</v>
      </c>
      <c r="K59" s="57">
        <v>0</v>
      </c>
      <c r="L59" s="118">
        <v>0</v>
      </c>
      <c r="M59" s="180"/>
      <c r="N59" s="57">
        <v>0</v>
      </c>
      <c r="O59" s="57">
        <v>0</v>
      </c>
      <c r="P59" s="57">
        <v>0</v>
      </c>
      <c r="Q59" s="57">
        <v>0</v>
      </c>
      <c r="R59" s="57">
        <v>0</v>
      </c>
      <c r="S59" s="57">
        <v>0</v>
      </c>
      <c r="T59" s="57">
        <v>0</v>
      </c>
      <c r="U59" s="57">
        <v>0</v>
      </c>
      <c r="V59" s="57">
        <v>0</v>
      </c>
      <c r="W59" s="118">
        <v>0</v>
      </c>
    </row>
    <row r="60" spans="2:23" x14ac:dyDescent="0.2">
      <c r="B60" s="53" t="s">
        <v>238</v>
      </c>
      <c r="C60" s="57">
        <v>3</v>
      </c>
      <c r="D60" s="57">
        <v>1</v>
      </c>
      <c r="E60" s="57">
        <v>0</v>
      </c>
      <c r="F60" s="57">
        <v>0</v>
      </c>
      <c r="G60" s="57">
        <v>2</v>
      </c>
      <c r="H60" s="57">
        <v>0</v>
      </c>
      <c r="I60" s="57">
        <v>0</v>
      </c>
      <c r="J60" s="57">
        <v>0</v>
      </c>
      <c r="K60" s="57">
        <v>0</v>
      </c>
      <c r="L60" s="118">
        <v>6</v>
      </c>
      <c r="M60" s="180"/>
      <c r="N60" s="57">
        <v>0</v>
      </c>
      <c r="O60" s="57">
        <v>1</v>
      </c>
      <c r="P60" s="57">
        <v>1</v>
      </c>
      <c r="Q60" s="57">
        <v>0</v>
      </c>
      <c r="R60" s="57">
        <v>1</v>
      </c>
      <c r="S60" s="57">
        <v>0</v>
      </c>
      <c r="T60" s="57">
        <v>0</v>
      </c>
      <c r="U60" s="57">
        <v>1</v>
      </c>
      <c r="V60" s="57">
        <v>0</v>
      </c>
      <c r="W60" s="118">
        <v>4</v>
      </c>
    </row>
    <row r="61" spans="2:23" x14ac:dyDescent="0.2">
      <c r="B61" s="53" t="s">
        <v>239</v>
      </c>
      <c r="C61" s="57">
        <v>0</v>
      </c>
      <c r="D61" s="57">
        <v>0</v>
      </c>
      <c r="E61" s="57">
        <v>0</v>
      </c>
      <c r="F61" s="57">
        <v>0</v>
      </c>
      <c r="G61" s="57">
        <v>0</v>
      </c>
      <c r="H61" s="57">
        <v>0</v>
      </c>
      <c r="I61" s="57">
        <v>0</v>
      </c>
      <c r="J61" s="57">
        <v>0</v>
      </c>
      <c r="K61" s="57">
        <v>0</v>
      </c>
      <c r="L61" s="118">
        <v>0</v>
      </c>
      <c r="M61" s="180"/>
      <c r="N61" s="57">
        <v>0</v>
      </c>
      <c r="O61" s="57">
        <v>0</v>
      </c>
      <c r="P61" s="57">
        <v>0</v>
      </c>
      <c r="Q61" s="57">
        <v>0</v>
      </c>
      <c r="R61" s="57">
        <v>0</v>
      </c>
      <c r="S61" s="57">
        <v>0</v>
      </c>
      <c r="T61" s="57">
        <v>0</v>
      </c>
      <c r="U61" s="57">
        <v>0</v>
      </c>
      <c r="V61" s="57">
        <v>0</v>
      </c>
      <c r="W61" s="118">
        <v>0</v>
      </c>
    </row>
    <row r="62" spans="2:23" x14ac:dyDescent="0.2">
      <c r="B62" s="53" t="s">
        <v>240</v>
      </c>
      <c r="C62" s="57">
        <v>0</v>
      </c>
      <c r="D62" s="57">
        <v>0</v>
      </c>
      <c r="E62" s="57">
        <v>0</v>
      </c>
      <c r="F62" s="57">
        <v>0</v>
      </c>
      <c r="G62" s="57">
        <v>0</v>
      </c>
      <c r="H62" s="57">
        <v>0</v>
      </c>
      <c r="I62" s="57">
        <v>0</v>
      </c>
      <c r="J62" s="57">
        <v>0</v>
      </c>
      <c r="K62" s="57">
        <v>0</v>
      </c>
      <c r="L62" s="118">
        <v>0</v>
      </c>
      <c r="M62" s="180"/>
      <c r="N62" s="57">
        <v>0</v>
      </c>
      <c r="O62" s="57">
        <v>0</v>
      </c>
      <c r="P62" s="57">
        <v>0</v>
      </c>
      <c r="Q62" s="57">
        <v>0</v>
      </c>
      <c r="R62" s="57">
        <v>0</v>
      </c>
      <c r="S62" s="57">
        <v>0</v>
      </c>
      <c r="T62" s="57">
        <v>0</v>
      </c>
      <c r="U62" s="57">
        <v>0</v>
      </c>
      <c r="V62" s="57">
        <v>0</v>
      </c>
      <c r="W62" s="118">
        <v>0</v>
      </c>
    </row>
    <row r="63" spans="2:23" x14ac:dyDescent="0.2">
      <c r="B63" s="53" t="s">
        <v>241</v>
      </c>
      <c r="C63" s="57">
        <v>0</v>
      </c>
      <c r="D63" s="57">
        <v>0</v>
      </c>
      <c r="E63" s="57">
        <v>0</v>
      </c>
      <c r="F63" s="57">
        <v>0</v>
      </c>
      <c r="G63" s="57">
        <v>0</v>
      </c>
      <c r="H63" s="57">
        <v>0</v>
      </c>
      <c r="I63" s="57">
        <v>0</v>
      </c>
      <c r="J63" s="57">
        <v>0</v>
      </c>
      <c r="K63" s="57">
        <v>0</v>
      </c>
      <c r="L63" s="118">
        <v>0</v>
      </c>
      <c r="M63" s="180"/>
      <c r="N63" s="57">
        <v>0</v>
      </c>
      <c r="O63" s="57">
        <v>0</v>
      </c>
      <c r="P63" s="57">
        <v>0</v>
      </c>
      <c r="Q63" s="57">
        <v>0</v>
      </c>
      <c r="R63" s="57">
        <v>0</v>
      </c>
      <c r="S63" s="57">
        <v>0</v>
      </c>
      <c r="T63" s="57">
        <v>0</v>
      </c>
      <c r="U63" s="57">
        <v>0</v>
      </c>
      <c r="V63" s="57">
        <v>0</v>
      </c>
      <c r="W63" s="118">
        <v>0</v>
      </c>
    </row>
    <row r="64" spans="2:23" x14ac:dyDescent="0.2">
      <c r="B64" s="53" t="s">
        <v>242</v>
      </c>
      <c r="C64" s="57">
        <v>0</v>
      </c>
      <c r="D64" s="57">
        <v>0</v>
      </c>
      <c r="E64" s="57">
        <v>0</v>
      </c>
      <c r="F64" s="57">
        <v>0</v>
      </c>
      <c r="G64" s="57">
        <v>0</v>
      </c>
      <c r="H64" s="57">
        <v>0</v>
      </c>
      <c r="I64" s="57">
        <v>0</v>
      </c>
      <c r="J64" s="57">
        <v>0</v>
      </c>
      <c r="K64" s="57">
        <v>0</v>
      </c>
      <c r="L64" s="118">
        <v>0</v>
      </c>
      <c r="M64" s="180"/>
      <c r="N64" s="57">
        <v>0</v>
      </c>
      <c r="O64" s="57">
        <v>0</v>
      </c>
      <c r="P64" s="57">
        <v>0</v>
      </c>
      <c r="Q64" s="57">
        <v>0</v>
      </c>
      <c r="R64" s="57">
        <v>0</v>
      </c>
      <c r="S64" s="57">
        <v>0</v>
      </c>
      <c r="T64" s="57">
        <v>0</v>
      </c>
      <c r="U64" s="57">
        <v>0</v>
      </c>
      <c r="V64" s="57">
        <v>0</v>
      </c>
      <c r="W64" s="118">
        <v>0</v>
      </c>
    </row>
    <row r="65" spans="2:23" x14ac:dyDescent="0.2">
      <c r="B65" s="53" t="s">
        <v>243</v>
      </c>
      <c r="C65" s="57">
        <v>0</v>
      </c>
      <c r="D65" s="57">
        <v>0</v>
      </c>
      <c r="E65" s="57">
        <v>0</v>
      </c>
      <c r="F65" s="57">
        <v>1</v>
      </c>
      <c r="G65" s="57">
        <v>0</v>
      </c>
      <c r="H65" s="57">
        <v>0</v>
      </c>
      <c r="I65" s="57">
        <v>0</v>
      </c>
      <c r="J65" s="57">
        <v>0</v>
      </c>
      <c r="K65" s="57">
        <v>0</v>
      </c>
      <c r="L65" s="118">
        <v>1</v>
      </c>
      <c r="M65" s="180"/>
      <c r="N65" s="57">
        <v>0</v>
      </c>
      <c r="O65" s="57">
        <v>0</v>
      </c>
      <c r="P65" s="57">
        <v>0</v>
      </c>
      <c r="Q65" s="57">
        <v>1</v>
      </c>
      <c r="R65" s="57">
        <v>0</v>
      </c>
      <c r="S65" s="57">
        <v>1</v>
      </c>
      <c r="T65" s="57">
        <v>0</v>
      </c>
      <c r="U65" s="57">
        <v>0</v>
      </c>
      <c r="V65" s="57">
        <v>0</v>
      </c>
      <c r="W65" s="118">
        <v>2</v>
      </c>
    </row>
    <row r="66" spans="2:23" x14ac:dyDescent="0.2">
      <c r="B66" s="53" t="s">
        <v>244</v>
      </c>
      <c r="C66" s="57">
        <v>0</v>
      </c>
      <c r="D66" s="57">
        <v>0</v>
      </c>
      <c r="E66" s="57">
        <v>0</v>
      </c>
      <c r="F66" s="57">
        <v>0</v>
      </c>
      <c r="G66" s="57">
        <v>0</v>
      </c>
      <c r="H66" s="57">
        <v>0</v>
      </c>
      <c r="I66" s="57">
        <v>0</v>
      </c>
      <c r="J66" s="57">
        <v>0</v>
      </c>
      <c r="K66" s="57">
        <v>0</v>
      </c>
      <c r="L66" s="118">
        <v>0</v>
      </c>
      <c r="M66" s="180"/>
      <c r="N66" s="57">
        <v>0</v>
      </c>
      <c r="O66" s="57">
        <v>0</v>
      </c>
      <c r="P66" s="57">
        <v>0</v>
      </c>
      <c r="Q66" s="57">
        <v>0</v>
      </c>
      <c r="R66" s="57">
        <v>0</v>
      </c>
      <c r="S66" s="57">
        <v>0</v>
      </c>
      <c r="T66" s="57">
        <v>0</v>
      </c>
      <c r="U66" s="57">
        <v>0</v>
      </c>
      <c r="V66" s="57">
        <v>0</v>
      </c>
      <c r="W66" s="118">
        <v>0</v>
      </c>
    </row>
    <row r="67" spans="2:23" x14ac:dyDescent="0.2">
      <c r="B67" s="53" t="s">
        <v>245</v>
      </c>
      <c r="C67" s="57">
        <v>0</v>
      </c>
      <c r="D67" s="57">
        <v>2</v>
      </c>
      <c r="E67" s="57">
        <v>0</v>
      </c>
      <c r="F67" s="57">
        <v>2</v>
      </c>
      <c r="G67" s="57">
        <v>0</v>
      </c>
      <c r="H67" s="57">
        <v>1</v>
      </c>
      <c r="I67" s="57">
        <v>0</v>
      </c>
      <c r="J67" s="57">
        <v>1</v>
      </c>
      <c r="K67" s="57">
        <v>0</v>
      </c>
      <c r="L67" s="118">
        <v>6</v>
      </c>
      <c r="M67" s="180"/>
      <c r="N67" s="57">
        <v>0</v>
      </c>
      <c r="O67" s="57">
        <v>0</v>
      </c>
      <c r="P67" s="57">
        <v>0</v>
      </c>
      <c r="Q67" s="57">
        <v>2</v>
      </c>
      <c r="R67" s="57">
        <v>0</v>
      </c>
      <c r="S67" s="57">
        <v>1</v>
      </c>
      <c r="T67" s="57">
        <v>0</v>
      </c>
      <c r="U67" s="57">
        <v>0</v>
      </c>
      <c r="V67" s="57">
        <v>0</v>
      </c>
      <c r="W67" s="118">
        <v>3</v>
      </c>
    </row>
    <row r="68" spans="2:23" x14ac:dyDescent="0.2">
      <c r="B68" s="53" t="s">
        <v>216</v>
      </c>
      <c r="C68" s="57">
        <v>1</v>
      </c>
      <c r="D68" s="57">
        <v>1</v>
      </c>
      <c r="E68" s="57">
        <v>1</v>
      </c>
      <c r="F68" s="57">
        <v>0</v>
      </c>
      <c r="G68" s="57">
        <v>1</v>
      </c>
      <c r="H68" s="57">
        <v>0</v>
      </c>
      <c r="I68" s="57">
        <v>0</v>
      </c>
      <c r="J68" s="57">
        <v>1</v>
      </c>
      <c r="K68" s="57">
        <v>0</v>
      </c>
      <c r="L68" s="118">
        <v>5</v>
      </c>
      <c r="M68" s="180"/>
      <c r="N68" s="57">
        <v>1</v>
      </c>
      <c r="O68" s="57">
        <v>1</v>
      </c>
      <c r="P68" s="57">
        <v>1</v>
      </c>
      <c r="Q68" s="57">
        <v>0</v>
      </c>
      <c r="R68" s="57">
        <v>0</v>
      </c>
      <c r="S68" s="57">
        <v>0</v>
      </c>
      <c r="T68" s="57">
        <v>0</v>
      </c>
      <c r="U68" s="57">
        <v>1</v>
      </c>
      <c r="V68" s="57">
        <v>0</v>
      </c>
      <c r="W68" s="118">
        <v>4</v>
      </c>
    </row>
    <row r="69" spans="2:23" x14ac:dyDescent="0.2">
      <c r="B69" s="53" t="s">
        <v>224</v>
      </c>
      <c r="C69" s="57">
        <v>0</v>
      </c>
      <c r="D69" s="57">
        <v>0</v>
      </c>
      <c r="E69" s="57">
        <v>0</v>
      </c>
      <c r="F69" s="57">
        <v>0</v>
      </c>
      <c r="G69" s="57">
        <v>1</v>
      </c>
      <c r="H69" s="57">
        <v>0</v>
      </c>
      <c r="I69" s="57">
        <v>0</v>
      </c>
      <c r="J69" s="57">
        <v>0</v>
      </c>
      <c r="K69" s="57">
        <v>0</v>
      </c>
      <c r="L69" s="118">
        <v>1</v>
      </c>
      <c r="M69" s="180"/>
      <c r="N69" s="57">
        <v>0</v>
      </c>
      <c r="O69" s="57">
        <v>0</v>
      </c>
      <c r="P69" s="57">
        <v>0</v>
      </c>
      <c r="Q69" s="57">
        <v>1</v>
      </c>
      <c r="R69" s="57">
        <v>0</v>
      </c>
      <c r="S69" s="57">
        <v>0</v>
      </c>
      <c r="T69" s="57">
        <v>0</v>
      </c>
      <c r="U69" s="57">
        <v>0</v>
      </c>
      <c r="V69" s="57">
        <v>0</v>
      </c>
      <c r="W69" s="118">
        <v>1</v>
      </c>
    </row>
    <row r="70" spans="2:23" x14ac:dyDescent="0.2">
      <c r="B70" s="192" t="s">
        <v>93</v>
      </c>
      <c r="C70" s="118">
        <v>7</v>
      </c>
      <c r="D70" s="118">
        <v>7</v>
      </c>
      <c r="E70" s="118">
        <v>3</v>
      </c>
      <c r="F70" s="118">
        <v>4</v>
      </c>
      <c r="G70" s="118">
        <v>8</v>
      </c>
      <c r="H70" s="118">
        <v>2</v>
      </c>
      <c r="I70" s="118">
        <v>0</v>
      </c>
      <c r="J70" s="118">
        <v>2</v>
      </c>
      <c r="K70" s="118">
        <v>0</v>
      </c>
      <c r="L70" s="118">
        <v>33</v>
      </c>
      <c r="M70" s="180"/>
      <c r="N70" s="118">
        <v>3</v>
      </c>
      <c r="O70" s="118">
        <v>6</v>
      </c>
      <c r="P70" s="118">
        <v>3</v>
      </c>
      <c r="Q70" s="118">
        <v>7</v>
      </c>
      <c r="R70" s="118">
        <v>5</v>
      </c>
      <c r="S70" s="118">
        <v>3</v>
      </c>
      <c r="T70" s="118">
        <v>3</v>
      </c>
      <c r="U70" s="118">
        <v>3</v>
      </c>
      <c r="V70" s="118">
        <v>0</v>
      </c>
      <c r="W70" s="118">
        <v>33</v>
      </c>
    </row>
    <row r="71" spans="2:23" x14ac:dyDescent="0.2">
      <c r="B71" s="257" t="s">
        <v>246</v>
      </c>
      <c r="C71" s="258"/>
      <c r="D71" s="258"/>
      <c r="E71" s="258"/>
      <c r="F71" s="258"/>
      <c r="G71" s="258"/>
      <c r="H71" s="258"/>
      <c r="I71" s="258"/>
      <c r="J71" s="258"/>
      <c r="K71" s="258"/>
      <c r="L71" s="258"/>
      <c r="M71" s="185"/>
      <c r="N71" s="253"/>
      <c r="O71" s="253"/>
      <c r="P71" s="253"/>
      <c r="Q71" s="253"/>
      <c r="R71" s="253"/>
      <c r="S71" s="253"/>
      <c r="T71" s="253"/>
      <c r="U71" s="253"/>
      <c r="V71" s="253"/>
      <c r="W71" s="253"/>
    </row>
    <row r="72" spans="2:23" ht="13.5" customHeight="1" x14ac:dyDescent="0.2">
      <c r="B72" s="191" t="s">
        <v>230</v>
      </c>
      <c r="C72" s="57">
        <v>1</v>
      </c>
      <c r="D72" s="57">
        <v>2</v>
      </c>
      <c r="E72" s="57">
        <v>1</v>
      </c>
      <c r="F72" s="57">
        <v>1</v>
      </c>
      <c r="G72" s="57">
        <v>2</v>
      </c>
      <c r="H72" s="57">
        <v>1</v>
      </c>
      <c r="I72" s="57">
        <v>0</v>
      </c>
      <c r="J72" s="57">
        <v>0</v>
      </c>
      <c r="K72" s="57">
        <v>0</v>
      </c>
      <c r="L72" s="118">
        <v>8</v>
      </c>
      <c r="M72" s="185"/>
      <c r="N72" s="57">
        <v>1</v>
      </c>
      <c r="O72" s="57">
        <v>1</v>
      </c>
      <c r="P72" s="57">
        <v>2</v>
      </c>
      <c r="Q72" s="57">
        <v>1</v>
      </c>
      <c r="R72" s="57">
        <v>1</v>
      </c>
      <c r="S72" s="57">
        <v>0</v>
      </c>
      <c r="T72" s="57">
        <v>0</v>
      </c>
      <c r="U72" s="57">
        <v>0</v>
      </c>
      <c r="V72" s="57">
        <v>0</v>
      </c>
      <c r="W72" s="118">
        <v>6</v>
      </c>
    </row>
    <row r="73" spans="2:23" x14ac:dyDescent="0.2">
      <c r="B73" s="53" t="s">
        <v>231</v>
      </c>
      <c r="C73" s="57">
        <v>0</v>
      </c>
      <c r="D73" s="57">
        <v>0</v>
      </c>
      <c r="E73" s="57">
        <v>0</v>
      </c>
      <c r="F73" s="57">
        <v>0</v>
      </c>
      <c r="G73" s="57">
        <v>0</v>
      </c>
      <c r="H73" s="57">
        <v>0</v>
      </c>
      <c r="I73" s="57">
        <v>0</v>
      </c>
      <c r="J73" s="57">
        <v>0</v>
      </c>
      <c r="K73" s="57">
        <v>0</v>
      </c>
      <c r="L73" s="118">
        <v>0</v>
      </c>
      <c r="M73" s="185"/>
      <c r="N73" s="57">
        <v>0</v>
      </c>
      <c r="O73" s="57">
        <v>0</v>
      </c>
      <c r="P73" s="57">
        <v>0</v>
      </c>
      <c r="Q73" s="57">
        <v>1</v>
      </c>
      <c r="R73" s="57">
        <v>0</v>
      </c>
      <c r="S73" s="57">
        <v>0</v>
      </c>
      <c r="T73" s="57">
        <v>0</v>
      </c>
      <c r="U73" s="57">
        <v>0</v>
      </c>
      <c r="V73" s="57">
        <v>0</v>
      </c>
      <c r="W73" s="118">
        <v>1</v>
      </c>
    </row>
    <row r="74" spans="2:23" x14ac:dyDescent="0.2">
      <c r="B74" s="53" t="s">
        <v>232</v>
      </c>
      <c r="C74" s="57">
        <v>0</v>
      </c>
      <c r="D74" s="57">
        <v>0</v>
      </c>
      <c r="E74" s="57">
        <v>0</v>
      </c>
      <c r="F74" s="57">
        <v>0</v>
      </c>
      <c r="G74" s="57">
        <v>0</v>
      </c>
      <c r="H74" s="57">
        <v>0</v>
      </c>
      <c r="I74" s="57">
        <v>0</v>
      </c>
      <c r="J74" s="57">
        <v>0</v>
      </c>
      <c r="K74" s="57">
        <v>0</v>
      </c>
      <c r="L74" s="118">
        <v>0</v>
      </c>
      <c r="M74" s="185"/>
      <c r="N74" s="57">
        <v>0</v>
      </c>
      <c r="O74" s="57">
        <v>1</v>
      </c>
      <c r="P74" s="57">
        <v>0</v>
      </c>
      <c r="Q74" s="57">
        <v>0</v>
      </c>
      <c r="R74" s="57">
        <v>0</v>
      </c>
      <c r="S74" s="57">
        <v>0</v>
      </c>
      <c r="T74" s="57">
        <v>0</v>
      </c>
      <c r="U74" s="57">
        <v>0</v>
      </c>
      <c r="V74" s="57">
        <v>0</v>
      </c>
      <c r="W74" s="118">
        <v>1</v>
      </c>
    </row>
    <row r="75" spans="2:23" x14ac:dyDescent="0.2">
      <c r="B75" s="53" t="s">
        <v>233</v>
      </c>
      <c r="C75" s="57">
        <v>0</v>
      </c>
      <c r="D75" s="57">
        <v>0</v>
      </c>
      <c r="E75" s="57">
        <v>0</v>
      </c>
      <c r="F75" s="57">
        <v>0</v>
      </c>
      <c r="G75" s="57">
        <v>0</v>
      </c>
      <c r="H75" s="57">
        <v>0</v>
      </c>
      <c r="I75" s="57">
        <v>0</v>
      </c>
      <c r="J75" s="57">
        <v>0</v>
      </c>
      <c r="K75" s="57">
        <v>0</v>
      </c>
      <c r="L75" s="118">
        <v>0</v>
      </c>
      <c r="M75" s="185"/>
      <c r="N75" s="57">
        <v>0</v>
      </c>
      <c r="O75" s="57">
        <v>0</v>
      </c>
      <c r="P75" s="57">
        <v>0</v>
      </c>
      <c r="Q75" s="57">
        <v>0</v>
      </c>
      <c r="R75" s="57">
        <v>0</v>
      </c>
      <c r="S75" s="57">
        <v>0</v>
      </c>
      <c r="T75" s="57">
        <v>0</v>
      </c>
      <c r="U75" s="57">
        <v>0</v>
      </c>
      <c r="V75" s="57">
        <v>0</v>
      </c>
      <c r="W75" s="118">
        <v>0</v>
      </c>
    </row>
    <row r="76" spans="2:23" x14ac:dyDescent="0.2">
      <c r="B76" s="53" t="s">
        <v>234</v>
      </c>
      <c r="C76" s="57">
        <v>0</v>
      </c>
      <c r="D76" s="57">
        <v>0</v>
      </c>
      <c r="E76" s="57">
        <v>0</v>
      </c>
      <c r="F76" s="57">
        <v>0</v>
      </c>
      <c r="G76" s="57">
        <v>0</v>
      </c>
      <c r="H76" s="57">
        <v>0</v>
      </c>
      <c r="I76" s="57">
        <v>0</v>
      </c>
      <c r="J76" s="57">
        <v>0</v>
      </c>
      <c r="K76" s="57">
        <v>0</v>
      </c>
      <c r="L76" s="118">
        <v>0</v>
      </c>
      <c r="M76" s="185"/>
      <c r="N76" s="57">
        <v>0</v>
      </c>
      <c r="O76" s="57">
        <v>0</v>
      </c>
      <c r="P76" s="57">
        <v>0</v>
      </c>
      <c r="Q76" s="57">
        <v>0</v>
      </c>
      <c r="R76" s="57">
        <v>0</v>
      </c>
      <c r="S76" s="57">
        <v>0</v>
      </c>
      <c r="T76" s="57">
        <v>0</v>
      </c>
      <c r="U76" s="57">
        <v>0</v>
      </c>
      <c r="V76" s="57">
        <v>0</v>
      </c>
      <c r="W76" s="118">
        <v>0</v>
      </c>
    </row>
    <row r="77" spans="2:23" x14ac:dyDescent="0.2">
      <c r="B77" s="53" t="s">
        <v>235</v>
      </c>
      <c r="C77" s="57">
        <v>0</v>
      </c>
      <c r="D77" s="57">
        <v>0</v>
      </c>
      <c r="E77" s="57">
        <v>0</v>
      </c>
      <c r="F77" s="57">
        <v>0</v>
      </c>
      <c r="G77" s="57">
        <v>0</v>
      </c>
      <c r="H77" s="57">
        <v>0</v>
      </c>
      <c r="I77" s="57">
        <v>0</v>
      </c>
      <c r="J77" s="57">
        <v>0</v>
      </c>
      <c r="K77" s="57">
        <v>0</v>
      </c>
      <c r="L77" s="118">
        <v>0</v>
      </c>
      <c r="M77" s="185"/>
      <c r="N77" s="57">
        <v>0</v>
      </c>
      <c r="O77" s="57">
        <v>0</v>
      </c>
      <c r="P77" s="57">
        <v>0</v>
      </c>
      <c r="Q77" s="57">
        <v>0</v>
      </c>
      <c r="R77" s="57">
        <v>0</v>
      </c>
      <c r="S77" s="57">
        <v>0</v>
      </c>
      <c r="T77" s="57">
        <v>0</v>
      </c>
      <c r="U77" s="57">
        <v>0</v>
      </c>
      <c r="V77" s="57">
        <v>0</v>
      </c>
      <c r="W77" s="118">
        <v>0</v>
      </c>
    </row>
    <row r="78" spans="2:23" x14ac:dyDescent="0.2">
      <c r="B78" s="53" t="s">
        <v>236</v>
      </c>
      <c r="C78" s="57">
        <v>0</v>
      </c>
      <c r="D78" s="57">
        <v>0</v>
      </c>
      <c r="E78" s="57">
        <v>0</v>
      </c>
      <c r="F78" s="57">
        <v>0</v>
      </c>
      <c r="G78" s="57">
        <v>0</v>
      </c>
      <c r="H78" s="57">
        <v>0</v>
      </c>
      <c r="I78" s="57">
        <v>0</v>
      </c>
      <c r="J78" s="57">
        <v>0</v>
      </c>
      <c r="K78" s="57">
        <v>0</v>
      </c>
      <c r="L78" s="118">
        <v>0</v>
      </c>
      <c r="M78" s="185"/>
      <c r="N78" s="57">
        <v>0</v>
      </c>
      <c r="O78" s="57">
        <v>0</v>
      </c>
      <c r="P78" s="57">
        <v>1</v>
      </c>
      <c r="Q78" s="57">
        <v>0</v>
      </c>
      <c r="R78" s="57">
        <v>0</v>
      </c>
      <c r="S78" s="57">
        <v>0</v>
      </c>
      <c r="T78" s="57">
        <v>0</v>
      </c>
      <c r="U78" s="57">
        <v>0</v>
      </c>
      <c r="V78" s="57">
        <v>0</v>
      </c>
      <c r="W78" s="118">
        <v>1</v>
      </c>
    </row>
    <row r="79" spans="2:23" x14ac:dyDescent="0.2">
      <c r="B79" s="53" t="s">
        <v>237</v>
      </c>
      <c r="C79" s="57">
        <v>0</v>
      </c>
      <c r="D79" s="57">
        <v>0</v>
      </c>
      <c r="E79" s="57">
        <v>0</v>
      </c>
      <c r="F79" s="57">
        <v>0</v>
      </c>
      <c r="G79" s="57">
        <v>0</v>
      </c>
      <c r="H79" s="57">
        <v>0</v>
      </c>
      <c r="I79" s="57">
        <v>0</v>
      </c>
      <c r="J79" s="57">
        <v>0</v>
      </c>
      <c r="K79" s="57">
        <v>0</v>
      </c>
      <c r="L79" s="118">
        <v>0</v>
      </c>
      <c r="M79" s="185"/>
      <c r="N79" s="57">
        <v>0</v>
      </c>
      <c r="O79" s="57">
        <v>0</v>
      </c>
      <c r="P79" s="57">
        <v>0</v>
      </c>
      <c r="Q79" s="57">
        <v>0</v>
      </c>
      <c r="R79" s="57">
        <v>0</v>
      </c>
      <c r="S79" s="57">
        <v>0</v>
      </c>
      <c r="T79" s="57">
        <v>0</v>
      </c>
      <c r="U79" s="57">
        <v>0</v>
      </c>
      <c r="V79" s="57">
        <v>0</v>
      </c>
      <c r="W79" s="118">
        <v>0</v>
      </c>
    </row>
    <row r="80" spans="2:23" x14ac:dyDescent="0.2">
      <c r="B80" s="53" t="s">
        <v>238</v>
      </c>
      <c r="C80" s="57">
        <v>0</v>
      </c>
      <c r="D80" s="57">
        <v>0</v>
      </c>
      <c r="E80" s="57">
        <v>1</v>
      </c>
      <c r="F80" s="57">
        <v>0</v>
      </c>
      <c r="G80" s="57">
        <v>1</v>
      </c>
      <c r="H80" s="57">
        <v>0</v>
      </c>
      <c r="I80" s="57">
        <v>1</v>
      </c>
      <c r="J80" s="57">
        <v>0</v>
      </c>
      <c r="K80" s="57">
        <v>0</v>
      </c>
      <c r="L80" s="118">
        <v>3</v>
      </c>
      <c r="M80" s="185"/>
      <c r="N80" s="57">
        <v>0</v>
      </c>
      <c r="O80" s="57">
        <v>0</v>
      </c>
      <c r="P80" s="57">
        <v>0</v>
      </c>
      <c r="Q80" s="57">
        <v>0</v>
      </c>
      <c r="R80" s="57">
        <v>0</v>
      </c>
      <c r="S80" s="57">
        <v>3</v>
      </c>
      <c r="T80" s="57">
        <v>0</v>
      </c>
      <c r="U80" s="57">
        <v>0</v>
      </c>
      <c r="V80" s="57">
        <v>0</v>
      </c>
      <c r="W80" s="118">
        <v>3</v>
      </c>
    </row>
    <row r="81" spans="2:23" x14ac:dyDescent="0.2">
      <c r="B81" s="53" t="s">
        <v>239</v>
      </c>
      <c r="C81" s="57">
        <v>0</v>
      </c>
      <c r="D81" s="57">
        <v>0</v>
      </c>
      <c r="E81" s="57">
        <v>0</v>
      </c>
      <c r="F81" s="57">
        <v>0</v>
      </c>
      <c r="G81" s="57">
        <v>0</v>
      </c>
      <c r="H81" s="57">
        <v>0</v>
      </c>
      <c r="I81" s="57">
        <v>0</v>
      </c>
      <c r="J81" s="57">
        <v>0</v>
      </c>
      <c r="K81" s="57">
        <v>0</v>
      </c>
      <c r="L81" s="118">
        <v>0</v>
      </c>
      <c r="M81" s="185"/>
      <c r="N81" s="57">
        <v>0</v>
      </c>
      <c r="O81" s="57">
        <v>0</v>
      </c>
      <c r="P81" s="57">
        <v>0</v>
      </c>
      <c r="Q81" s="57">
        <v>0</v>
      </c>
      <c r="R81" s="57">
        <v>0</v>
      </c>
      <c r="S81" s="57">
        <v>0</v>
      </c>
      <c r="T81" s="57">
        <v>0</v>
      </c>
      <c r="U81" s="57">
        <v>0</v>
      </c>
      <c r="V81" s="57">
        <v>0</v>
      </c>
      <c r="W81" s="118">
        <v>0</v>
      </c>
    </row>
    <row r="82" spans="2:23" x14ac:dyDescent="0.2">
      <c r="B82" s="53" t="s">
        <v>240</v>
      </c>
      <c r="C82" s="57">
        <v>0</v>
      </c>
      <c r="D82" s="57">
        <v>0</v>
      </c>
      <c r="E82" s="57">
        <v>0</v>
      </c>
      <c r="F82" s="57">
        <v>0</v>
      </c>
      <c r="G82" s="57">
        <v>0</v>
      </c>
      <c r="H82" s="57">
        <v>0</v>
      </c>
      <c r="I82" s="57">
        <v>0</v>
      </c>
      <c r="J82" s="57">
        <v>0</v>
      </c>
      <c r="K82" s="57">
        <v>0</v>
      </c>
      <c r="L82" s="118">
        <v>0</v>
      </c>
      <c r="M82" s="185"/>
      <c r="N82" s="57">
        <v>0</v>
      </c>
      <c r="O82" s="57">
        <v>0</v>
      </c>
      <c r="P82" s="57">
        <v>0</v>
      </c>
      <c r="Q82" s="57">
        <v>0</v>
      </c>
      <c r="R82" s="57">
        <v>0</v>
      </c>
      <c r="S82" s="57">
        <v>0</v>
      </c>
      <c r="T82" s="57">
        <v>0</v>
      </c>
      <c r="U82" s="57">
        <v>0</v>
      </c>
      <c r="V82" s="57">
        <v>0</v>
      </c>
      <c r="W82" s="118">
        <v>0</v>
      </c>
    </row>
    <row r="83" spans="2:23" x14ac:dyDescent="0.2">
      <c r="B83" s="53" t="s">
        <v>241</v>
      </c>
      <c r="C83" s="57">
        <v>0</v>
      </c>
      <c r="D83" s="57">
        <v>0</v>
      </c>
      <c r="E83" s="57">
        <v>0</v>
      </c>
      <c r="F83" s="57">
        <v>0</v>
      </c>
      <c r="G83" s="57">
        <v>0</v>
      </c>
      <c r="H83" s="57">
        <v>0</v>
      </c>
      <c r="I83" s="57">
        <v>0</v>
      </c>
      <c r="J83" s="57">
        <v>0</v>
      </c>
      <c r="K83" s="57">
        <v>0</v>
      </c>
      <c r="L83" s="118">
        <v>0</v>
      </c>
      <c r="M83" s="185"/>
      <c r="N83" s="57">
        <v>0</v>
      </c>
      <c r="O83" s="57">
        <v>0</v>
      </c>
      <c r="P83" s="57">
        <v>0</v>
      </c>
      <c r="Q83" s="57">
        <v>0</v>
      </c>
      <c r="R83" s="57">
        <v>0</v>
      </c>
      <c r="S83" s="57">
        <v>0</v>
      </c>
      <c r="T83" s="57">
        <v>0</v>
      </c>
      <c r="U83" s="57">
        <v>0</v>
      </c>
      <c r="V83" s="57">
        <v>0</v>
      </c>
      <c r="W83" s="118">
        <v>0</v>
      </c>
    </row>
    <row r="84" spans="2:23" x14ac:dyDescent="0.2">
      <c r="B84" s="53" t="s">
        <v>242</v>
      </c>
      <c r="C84" s="57">
        <v>0</v>
      </c>
      <c r="D84" s="57">
        <v>0</v>
      </c>
      <c r="E84" s="57">
        <v>0</v>
      </c>
      <c r="F84" s="57">
        <v>0</v>
      </c>
      <c r="G84" s="57">
        <v>0</v>
      </c>
      <c r="H84" s="57">
        <v>0</v>
      </c>
      <c r="I84" s="57">
        <v>0</v>
      </c>
      <c r="J84" s="57">
        <v>0</v>
      </c>
      <c r="K84" s="57">
        <v>0</v>
      </c>
      <c r="L84" s="118">
        <v>0</v>
      </c>
      <c r="M84" s="185"/>
      <c r="N84" s="57">
        <v>0</v>
      </c>
      <c r="O84" s="57">
        <v>0</v>
      </c>
      <c r="P84" s="57">
        <v>0</v>
      </c>
      <c r="Q84" s="57">
        <v>0</v>
      </c>
      <c r="R84" s="57">
        <v>0</v>
      </c>
      <c r="S84" s="57">
        <v>0</v>
      </c>
      <c r="T84" s="57">
        <v>0</v>
      </c>
      <c r="U84" s="57">
        <v>0</v>
      </c>
      <c r="V84" s="57">
        <v>0</v>
      </c>
      <c r="W84" s="118">
        <v>0</v>
      </c>
    </row>
    <row r="85" spans="2:23" x14ac:dyDescent="0.2">
      <c r="B85" s="53" t="s">
        <v>243</v>
      </c>
      <c r="C85" s="57">
        <v>0</v>
      </c>
      <c r="D85" s="57">
        <v>0</v>
      </c>
      <c r="E85" s="57">
        <v>0</v>
      </c>
      <c r="F85" s="57">
        <v>0</v>
      </c>
      <c r="G85" s="57">
        <v>0</v>
      </c>
      <c r="H85" s="57">
        <v>0</v>
      </c>
      <c r="I85" s="57">
        <v>0</v>
      </c>
      <c r="J85" s="57">
        <v>0</v>
      </c>
      <c r="K85" s="57">
        <v>0</v>
      </c>
      <c r="L85" s="118">
        <v>0</v>
      </c>
      <c r="M85" s="185"/>
      <c r="N85" s="57">
        <v>0</v>
      </c>
      <c r="O85" s="57">
        <v>0</v>
      </c>
      <c r="P85" s="57">
        <v>0</v>
      </c>
      <c r="Q85" s="57">
        <v>0</v>
      </c>
      <c r="R85" s="57">
        <v>0</v>
      </c>
      <c r="S85" s="57">
        <v>0</v>
      </c>
      <c r="T85" s="57">
        <v>0</v>
      </c>
      <c r="U85" s="57">
        <v>0</v>
      </c>
      <c r="V85" s="57">
        <v>0</v>
      </c>
      <c r="W85" s="118">
        <v>0</v>
      </c>
    </row>
    <row r="86" spans="2:23" x14ac:dyDescent="0.2">
      <c r="B86" s="53" t="s">
        <v>244</v>
      </c>
      <c r="C86" s="57">
        <v>0</v>
      </c>
      <c r="D86" s="57">
        <v>0</v>
      </c>
      <c r="E86" s="57">
        <v>0</v>
      </c>
      <c r="F86" s="57">
        <v>0</v>
      </c>
      <c r="G86" s="57">
        <v>0</v>
      </c>
      <c r="H86" s="57">
        <v>0</v>
      </c>
      <c r="I86" s="57">
        <v>0</v>
      </c>
      <c r="J86" s="57">
        <v>0</v>
      </c>
      <c r="K86" s="57">
        <v>0</v>
      </c>
      <c r="L86" s="118">
        <v>0</v>
      </c>
      <c r="M86" s="185"/>
      <c r="N86" s="57">
        <v>0</v>
      </c>
      <c r="O86" s="57">
        <v>0</v>
      </c>
      <c r="P86" s="57">
        <v>0</v>
      </c>
      <c r="Q86" s="57">
        <v>0</v>
      </c>
      <c r="R86" s="57">
        <v>0</v>
      </c>
      <c r="S86" s="57">
        <v>0</v>
      </c>
      <c r="T86" s="57">
        <v>0</v>
      </c>
      <c r="U86" s="57">
        <v>0</v>
      </c>
      <c r="V86" s="57">
        <v>0</v>
      </c>
      <c r="W86" s="118">
        <v>0</v>
      </c>
    </row>
    <row r="87" spans="2:23" x14ac:dyDescent="0.2">
      <c r="B87" s="53" t="s">
        <v>245</v>
      </c>
      <c r="C87" s="57">
        <v>0</v>
      </c>
      <c r="D87" s="57">
        <v>1</v>
      </c>
      <c r="E87" s="57">
        <v>1</v>
      </c>
      <c r="F87" s="57">
        <v>0</v>
      </c>
      <c r="G87" s="57">
        <v>1</v>
      </c>
      <c r="H87" s="57">
        <v>2</v>
      </c>
      <c r="I87" s="57">
        <v>0</v>
      </c>
      <c r="J87" s="57">
        <v>0</v>
      </c>
      <c r="K87" s="57">
        <v>0</v>
      </c>
      <c r="L87" s="118">
        <v>5</v>
      </c>
      <c r="M87" s="185"/>
      <c r="N87" s="57">
        <v>0</v>
      </c>
      <c r="O87" s="57">
        <v>1</v>
      </c>
      <c r="P87" s="57">
        <v>1</v>
      </c>
      <c r="Q87" s="57">
        <v>0</v>
      </c>
      <c r="R87" s="57">
        <v>0</v>
      </c>
      <c r="S87" s="57">
        <v>0</v>
      </c>
      <c r="T87" s="57">
        <v>1</v>
      </c>
      <c r="U87" s="57">
        <v>1</v>
      </c>
      <c r="V87" s="57">
        <v>0</v>
      </c>
      <c r="W87" s="118">
        <v>4</v>
      </c>
    </row>
    <row r="88" spans="2:23" x14ac:dyDescent="0.2">
      <c r="B88" s="53" t="s">
        <v>216</v>
      </c>
      <c r="C88" s="57">
        <v>0</v>
      </c>
      <c r="D88" s="57">
        <v>0</v>
      </c>
      <c r="E88" s="57">
        <v>0</v>
      </c>
      <c r="F88" s="57">
        <v>0</v>
      </c>
      <c r="G88" s="57">
        <v>0</v>
      </c>
      <c r="H88" s="57">
        <v>0</v>
      </c>
      <c r="I88" s="57">
        <v>0</v>
      </c>
      <c r="J88" s="57">
        <v>0</v>
      </c>
      <c r="K88" s="57">
        <v>0</v>
      </c>
      <c r="L88" s="118">
        <v>0</v>
      </c>
      <c r="M88" s="185"/>
      <c r="N88" s="57">
        <v>0</v>
      </c>
      <c r="O88" s="57">
        <v>0</v>
      </c>
      <c r="P88" s="57">
        <v>0</v>
      </c>
      <c r="Q88" s="57">
        <v>0</v>
      </c>
      <c r="R88" s="57">
        <v>0</v>
      </c>
      <c r="S88" s="57">
        <v>0</v>
      </c>
      <c r="T88" s="57">
        <v>0</v>
      </c>
      <c r="U88" s="57">
        <v>0</v>
      </c>
      <c r="V88" s="57">
        <v>0</v>
      </c>
      <c r="W88" s="118">
        <v>0</v>
      </c>
    </row>
    <row r="89" spans="2:23" x14ac:dyDescent="0.2">
      <c r="B89" s="53" t="s">
        <v>224</v>
      </c>
      <c r="C89" s="57">
        <v>5</v>
      </c>
      <c r="D89" s="57">
        <v>6</v>
      </c>
      <c r="E89" s="57">
        <v>5</v>
      </c>
      <c r="F89" s="57">
        <v>3</v>
      </c>
      <c r="G89" s="57">
        <v>3</v>
      </c>
      <c r="H89" s="57">
        <v>1</v>
      </c>
      <c r="I89" s="57">
        <v>1</v>
      </c>
      <c r="J89" s="57">
        <v>1</v>
      </c>
      <c r="K89" s="57">
        <v>0</v>
      </c>
      <c r="L89" s="118">
        <v>25</v>
      </c>
      <c r="M89" s="185"/>
      <c r="N89" s="57">
        <v>4</v>
      </c>
      <c r="O89" s="57">
        <v>7</v>
      </c>
      <c r="P89" s="57">
        <v>3</v>
      </c>
      <c r="Q89" s="57">
        <v>5</v>
      </c>
      <c r="R89" s="57">
        <v>3</v>
      </c>
      <c r="S89" s="57">
        <v>1</v>
      </c>
      <c r="T89" s="57">
        <v>1</v>
      </c>
      <c r="U89" s="57">
        <v>0</v>
      </c>
      <c r="V89" s="57">
        <v>1</v>
      </c>
      <c r="W89" s="118">
        <v>25</v>
      </c>
    </row>
    <row r="90" spans="2:23" ht="13.5" thickBot="1" x14ac:dyDescent="0.25">
      <c r="B90" s="195" t="s">
        <v>93</v>
      </c>
      <c r="C90" s="123">
        <v>6</v>
      </c>
      <c r="D90" s="123">
        <v>9</v>
      </c>
      <c r="E90" s="123">
        <v>8</v>
      </c>
      <c r="F90" s="123">
        <v>4</v>
      </c>
      <c r="G90" s="123">
        <v>7</v>
      </c>
      <c r="H90" s="123">
        <v>4</v>
      </c>
      <c r="I90" s="123">
        <v>2</v>
      </c>
      <c r="J90" s="123">
        <v>1</v>
      </c>
      <c r="K90" s="123">
        <v>0</v>
      </c>
      <c r="L90" s="123">
        <v>41</v>
      </c>
      <c r="M90" s="196"/>
      <c r="N90" s="123">
        <v>5</v>
      </c>
      <c r="O90" s="123">
        <v>10</v>
      </c>
      <c r="P90" s="123">
        <v>7</v>
      </c>
      <c r="Q90" s="123">
        <v>7</v>
      </c>
      <c r="R90" s="123">
        <v>4</v>
      </c>
      <c r="S90" s="123">
        <v>4</v>
      </c>
      <c r="T90" s="123">
        <v>2</v>
      </c>
      <c r="U90" s="123">
        <v>1</v>
      </c>
      <c r="V90" s="123">
        <v>1</v>
      </c>
      <c r="W90" s="123">
        <v>41</v>
      </c>
    </row>
    <row r="91" spans="2:23" x14ac:dyDescent="0.2">
      <c r="B91" s="186"/>
      <c r="C91" s="57"/>
      <c r="D91" s="57"/>
      <c r="E91" s="57"/>
      <c r="F91" s="57"/>
      <c r="G91" s="57"/>
      <c r="H91" s="57"/>
      <c r="I91" s="57"/>
      <c r="J91" s="57"/>
      <c r="K91" s="57"/>
      <c r="L91" s="118"/>
      <c r="M91" s="187"/>
    </row>
    <row r="92" spans="2:23" ht="15.75" x14ac:dyDescent="0.25">
      <c r="B92" s="188"/>
      <c r="C92" s="188"/>
      <c r="D92" s="188"/>
      <c r="E92" s="188"/>
    </row>
    <row r="93" spans="2:23" ht="15" x14ac:dyDescent="0.2">
      <c r="B93" s="171" t="s">
        <v>95</v>
      </c>
    </row>
    <row r="94" spans="2:23" x14ac:dyDescent="0.2">
      <c r="B94" s="219"/>
      <c r="C94" s="219"/>
      <c r="D94" s="219"/>
      <c r="E94" s="219"/>
    </row>
  </sheetData>
  <mergeCells count="14">
    <mergeCell ref="W9:W10"/>
    <mergeCell ref="J3:U3"/>
    <mergeCell ref="B9:B10"/>
    <mergeCell ref="C9:K9"/>
    <mergeCell ref="L9:L10"/>
    <mergeCell ref="N9:V9"/>
    <mergeCell ref="B94:E94"/>
    <mergeCell ref="B11:L11"/>
    <mergeCell ref="B31:L31"/>
    <mergeCell ref="N31:W31"/>
    <mergeCell ref="B51:L51"/>
    <mergeCell ref="N51:W51"/>
    <mergeCell ref="B71:L71"/>
    <mergeCell ref="N71:W71"/>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4"/>
  <sheetViews>
    <sheetView zoomScaleNormal="100" workbookViewId="0">
      <selection activeCell="C12" sqref="C12"/>
    </sheetView>
  </sheetViews>
  <sheetFormatPr defaultRowHeight="12.75" x14ac:dyDescent="0.2"/>
  <cols>
    <col min="1" max="1" width="2.85546875" customWidth="1"/>
    <col min="2" max="2" width="29.42578125" customWidth="1"/>
    <col min="3" max="12" width="9.5703125" customWidth="1"/>
    <col min="13" max="13" width="2.7109375" style="71" customWidth="1"/>
    <col min="14" max="14" width="9.5703125" style="71" customWidth="1"/>
    <col min="15" max="23" width="9.5703125" customWidth="1"/>
  </cols>
  <sheetData>
    <row r="1" spans="1:23" x14ac:dyDescent="0.2">
      <c r="A1" s="2"/>
      <c r="B1" s="2"/>
      <c r="C1" s="2"/>
    </row>
    <row r="2" spans="1:23" x14ac:dyDescent="0.2">
      <c r="A2" s="2"/>
      <c r="B2" s="17" t="s">
        <v>323</v>
      </c>
      <c r="C2" s="17"/>
    </row>
    <row r="3" spans="1:23" x14ac:dyDescent="0.2">
      <c r="A3" s="2"/>
      <c r="B3" s="17"/>
      <c r="C3" s="17"/>
      <c r="J3" s="237"/>
      <c r="K3" s="237"/>
      <c r="L3" s="237"/>
      <c r="M3" s="237"/>
      <c r="N3" s="237"/>
      <c r="O3" s="237"/>
      <c r="P3" s="237"/>
      <c r="Q3" s="237"/>
      <c r="R3" s="237"/>
      <c r="S3" s="237"/>
      <c r="T3" s="237"/>
      <c r="U3" s="237"/>
    </row>
    <row r="4" spans="1:23" x14ac:dyDescent="0.2">
      <c r="A4" s="2"/>
      <c r="B4" s="18" t="s">
        <v>77</v>
      </c>
      <c r="C4" s="17"/>
    </row>
    <row r="5" spans="1:23" x14ac:dyDescent="0.2">
      <c r="A5" s="2"/>
      <c r="B5" s="18" t="s">
        <v>78</v>
      </c>
      <c r="C5" s="17"/>
    </row>
    <row r="6" spans="1:23" x14ac:dyDescent="0.2">
      <c r="A6" s="2"/>
      <c r="B6" s="18" t="s">
        <v>271</v>
      </c>
      <c r="C6" s="17"/>
    </row>
    <row r="7" spans="1:23" x14ac:dyDescent="0.2">
      <c r="A7" s="2"/>
      <c r="B7" s="18" t="s">
        <v>96</v>
      </c>
      <c r="C7" s="2"/>
    </row>
    <row r="9" spans="1:23" x14ac:dyDescent="0.2">
      <c r="B9" s="238" t="s">
        <v>229</v>
      </c>
      <c r="C9" s="240" t="s">
        <v>121</v>
      </c>
      <c r="D9" s="240"/>
      <c r="E9" s="240"/>
      <c r="F9" s="240"/>
      <c r="G9" s="240"/>
      <c r="H9" s="240"/>
      <c r="I9" s="240"/>
      <c r="J9" s="240"/>
      <c r="K9" s="240"/>
      <c r="L9" s="240" t="s">
        <v>93</v>
      </c>
      <c r="M9" s="90"/>
      <c r="N9" s="240" t="s">
        <v>122</v>
      </c>
      <c r="O9" s="240"/>
      <c r="P9" s="240"/>
      <c r="Q9" s="240"/>
      <c r="R9" s="240"/>
      <c r="S9" s="240"/>
      <c r="T9" s="240"/>
      <c r="U9" s="240"/>
      <c r="V9" s="240"/>
      <c r="W9" s="240" t="s">
        <v>93</v>
      </c>
    </row>
    <row r="10" spans="1:23" ht="23.25" customHeight="1" x14ac:dyDescent="0.2">
      <c r="B10" s="239"/>
      <c r="C10" s="115" t="s">
        <v>150</v>
      </c>
      <c r="D10" s="116" t="s">
        <v>124</v>
      </c>
      <c r="E10" s="116" t="s">
        <v>125</v>
      </c>
      <c r="F10" s="116" t="s">
        <v>126</v>
      </c>
      <c r="G10" s="116" t="s">
        <v>127</v>
      </c>
      <c r="H10" s="116" t="s">
        <v>128</v>
      </c>
      <c r="I10" s="116" t="s">
        <v>129</v>
      </c>
      <c r="J10" s="116" t="s">
        <v>130</v>
      </c>
      <c r="K10" s="178" t="s">
        <v>132</v>
      </c>
      <c r="L10" s="254"/>
      <c r="M10" s="90"/>
      <c r="N10" s="145" t="s">
        <v>150</v>
      </c>
      <c r="O10" s="116" t="s">
        <v>124</v>
      </c>
      <c r="P10" s="116" t="s">
        <v>125</v>
      </c>
      <c r="Q10" s="116" t="s">
        <v>126</v>
      </c>
      <c r="R10" s="116" t="s">
        <v>127</v>
      </c>
      <c r="S10" s="116" t="s">
        <v>128</v>
      </c>
      <c r="T10" s="116" t="s">
        <v>129</v>
      </c>
      <c r="U10" s="116" t="s">
        <v>130</v>
      </c>
      <c r="V10" s="178" t="s">
        <v>132</v>
      </c>
      <c r="W10" s="254"/>
    </row>
    <row r="11" spans="1:23" x14ac:dyDescent="0.2">
      <c r="B11" s="260" t="s">
        <v>142</v>
      </c>
      <c r="C11" s="260"/>
      <c r="D11" s="260"/>
      <c r="E11" s="260"/>
      <c r="F11" s="260"/>
      <c r="G11" s="260"/>
      <c r="H11" s="260"/>
      <c r="I11" s="260"/>
      <c r="J11" s="260"/>
      <c r="K11" s="260"/>
      <c r="L11" s="260"/>
      <c r="M11" s="180"/>
      <c r="N11" s="181"/>
      <c r="O11" s="181"/>
      <c r="P11" s="181"/>
      <c r="Q11" s="181"/>
      <c r="R11" s="181"/>
      <c r="S11" s="181"/>
      <c r="T11" s="181"/>
      <c r="U11" s="181"/>
      <c r="V11" s="181"/>
      <c r="W11" s="181"/>
    </row>
    <row r="12" spans="1:23" x14ac:dyDescent="0.2">
      <c r="B12" s="191" t="s">
        <v>230</v>
      </c>
      <c r="C12" s="57">
        <v>1</v>
      </c>
      <c r="D12" s="57">
        <v>2</v>
      </c>
      <c r="E12" s="57">
        <v>1</v>
      </c>
      <c r="F12" s="57">
        <v>0</v>
      </c>
      <c r="G12" s="57">
        <v>3</v>
      </c>
      <c r="H12" s="57">
        <v>0</v>
      </c>
      <c r="I12" s="57">
        <v>0</v>
      </c>
      <c r="J12" s="57">
        <v>0</v>
      </c>
      <c r="K12" s="57">
        <v>0</v>
      </c>
      <c r="L12" s="118">
        <v>7</v>
      </c>
      <c r="M12" s="180"/>
      <c r="N12" s="57">
        <v>1</v>
      </c>
      <c r="O12" s="57">
        <v>1</v>
      </c>
      <c r="P12" s="57">
        <v>1</v>
      </c>
      <c r="Q12" s="57">
        <v>1</v>
      </c>
      <c r="R12" s="57">
        <v>1</v>
      </c>
      <c r="S12" s="57">
        <v>0</v>
      </c>
      <c r="T12" s="57">
        <v>2</v>
      </c>
      <c r="U12" s="57">
        <v>1</v>
      </c>
      <c r="V12" s="57">
        <v>0</v>
      </c>
      <c r="W12" s="118">
        <v>8</v>
      </c>
    </row>
    <row r="13" spans="1:23" x14ac:dyDescent="0.2">
      <c r="B13" s="53" t="s">
        <v>231</v>
      </c>
      <c r="C13" s="57">
        <v>0</v>
      </c>
      <c r="D13" s="57">
        <v>0</v>
      </c>
      <c r="E13" s="57">
        <v>0</v>
      </c>
      <c r="F13" s="57">
        <v>0</v>
      </c>
      <c r="G13" s="57">
        <v>0</v>
      </c>
      <c r="H13" s="57">
        <v>0</v>
      </c>
      <c r="I13" s="57">
        <v>0</v>
      </c>
      <c r="J13" s="57">
        <v>0</v>
      </c>
      <c r="K13" s="57">
        <v>0</v>
      </c>
      <c r="L13" s="118">
        <v>0</v>
      </c>
      <c r="M13" s="180"/>
      <c r="N13" s="57">
        <v>0</v>
      </c>
      <c r="O13" s="57">
        <v>0</v>
      </c>
      <c r="P13" s="57">
        <v>0</v>
      </c>
      <c r="Q13" s="57">
        <v>0</v>
      </c>
      <c r="R13" s="57">
        <v>0</v>
      </c>
      <c r="S13" s="57">
        <v>0</v>
      </c>
      <c r="T13" s="57">
        <v>0</v>
      </c>
      <c r="U13" s="57">
        <v>0</v>
      </c>
      <c r="V13" s="57">
        <v>0</v>
      </c>
      <c r="W13" s="118">
        <v>0</v>
      </c>
    </row>
    <row r="14" spans="1:23" x14ac:dyDescent="0.2">
      <c r="B14" s="53" t="s">
        <v>232</v>
      </c>
      <c r="C14" s="57">
        <v>0</v>
      </c>
      <c r="D14" s="57">
        <v>2</v>
      </c>
      <c r="E14" s="57">
        <v>3</v>
      </c>
      <c r="F14" s="57">
        <v>1</v>
      </c>
      <c r="G14" s="57">
        <v>0</v>
      </c>
      <c r="H14" s="57">
        <v>0</v>
      </c>
      <c r="I14" s="57">
        <v>0</v>
      </c>
      <c r="J14" s="57">
        <v>0</v>
      </c>
      <c r="K14" s="57">
        <v>0</v>
      </c>
      <c r="L14" s="118">
        <v>6</v>
      </c>
      <c r="M14" s="180"/>
      <c r="N14" s="57">
        <v>0</v>
      </c>
      <c r="O14" s="57">
        <v>0</v>
      </c>
      <c r="P14" s="57">
        <v>0</v>
      </c>
      <c r="Q14" s="57">
        <v>1</v>
      </c>
      <c r="R14" s="57">
        <v>1</v>
      </c>
      <c r="S14" s="57">
        <v>1</v>
      </c>
      <c r="T14" s="57">
        <v>0</v>
      </c>
      <c r="U14" s="57">
        <v>1</v>
      </c>
      <c r="V14" s="57">
        <v>0</v>
      </c>
      <c r="W14" s="118">
        <v>4</v>
      </c>
    </row>
    <row r="15" spans="1:23" x14ac:dyDescent="0.2">
      <c r="B15" s="53" t="s">
        <v>233</v>
      </c>
      <c r="C15" s="57">
        <v>1</v>
      </c>
      <c r="D15" s="57">
        <v>0</v>
      </c>
      <c r="E15" s="57">
        <v>1</v>
      </c>
      <c r="F15" s="57">
        <v>0</v>
      </c>
      <c r="G15" s="57">
        <v>0</v>
      </c>
      <c r="H15" s="57">
        <v>0</v>
      </c>
      <c r="I15" s="57">
        <v>0</v>
      </c>
      <c r="J15" s="57">
        <v>0</v>
      </c>
      <c r="K15" s="57">
        <v>0</v>
      </c>
      <c r="L15" s="118">
        <v>2</v>
      </c>
      <c r="M15" s="180"/>
      <c r="N15" s="57">
        <v>0</v>
      </c>
      <c r="O15" s="57">
        <v>0</v>
      </c>
      <c r="P15" s="57">
        <v>1</v>
      </c>
      <c r="Q15" s="57">
        <v>0</v>
      </c>
      <c r="R15" s="57">
        <v>1</v>
      </c>
      <c r="S15" s="57">
        <v>0</v>
      </c>
      <c r="T15" s="57">
        <v>0</v>
      </c>
      <c r="U15" s="57">
        <v>0</v>
      </c>
      <c r="V15" s="57">
        <v>0</v>
      </c>
      <c r="W15" s="118">
        <v>2</v>
      </c>
    </row>
    <row r="16" spans="1:23" x14ac:dyDescent="0.2">
      <c r="B16" s="53" t="s">
        <v>234</v>
      </c>
      <c r="C16" s="57">
        <v>0</v>
      </c>
      <c r="D16" s="57">
        <v>0</v>
      </c>
      <c r="E16" s="57">
        <v>0</v>
      </c>
      <c r="F16" s="57">
        <v>1</v>
      </c>
      <c r="G16" s="57">
        <v>0</v>
      </c>
      <c r="H16" s="57">
        <v>0</v>
      </c>
      <c r="I16" s="57">
        <v>0</v>
      </c>
      <c r="J16" s="57">
        <v>0</v>
      </c>
      <c r="K16" s="57">
        <v>0</v>
      </c>
      <c r="L16" s="118">
        <v>1</v>
      </c>
      <c r="M16" s="180"/>
      <c r="N16" s="57">
        <v>0</v>
      </c>
      <c r="O16" s="57">
        <v>0</v>
      </c>
      <c r="P16" s="57">
        <v>0</v>
      </c>
      <c r="Q16" s="57">
        <v>0</v>
      </c>
      <c r="R16" s="57">
        <v>0</v>
      </c>
      <c r="S16" s="57">
        <v>0</v>
      </c>
      <c r="T16" s="57">
        <v>0</v>
      </c>
      <c r="U16" s="57">
        <v>0</v>
      </c>
      <c r="V16" s="57">
        <v>0</v>
      </c>
      <c r="W16" s="118">
        <v>0</v>
      </c>
    </row>
    <row r="17" spans="2:23" x14ac:dyDescent="0.2">
      <c r="B17" s="53" t="s">
        <v>235</v>
      </c>
      <c r="C17" s="57">
        <v>0</v>
      </c>
      <c r="D17" s="57">
        <v>0</v>
      </c>
      <c r="E17" s="57">
        <v>0</v>
      </c>
      <c r="F17" s="57">
        <v>0</v>
      </c>
      <c r="G17" s="57">
        <v>0</v>
      </c>
      <c r="H17" s="57">
        <v>0</v>
      </c>
      <c r="I17" s="57">
        <v>0</v>
      </c>
      <c r="J17" s="57">
        <v>0</v>
      </c>
      <c r="K17" s="57">
        <v>0</v>
      </c>
      <c r="L17" s="118">
        <v>0</v>
      </c>
      <c r="M17" s="180"/>
      <c r="N17" s="57">
        <v>0</v>
      </c>
      <c r="O17" s="57">
        <v>0</v>
      </c>
      <c r="P17" s="57">
        <v>0</v>
      </c>
      <c r="Q17" s="57">
        <v>0</v>
      </c>
      <c r="R17" s="57">
        <v>0</v>
      </c>
      <c r="S17" s="57">
        <v>0</v>
      </c>
      <c r="T17" s="57">
        <v>0</v>
      </c>
      <c r="U17" s="57">
        <v>0</v>
      </c>
      <c r="V17" s="57">
        <v>0</v>
      </c>
      <c r="W17" s="118">
        <v>0</v>
      </c>
    </row>
    <row r="18" spans="2:23" x14ac:dyDescent="0.2">
      <c r="B18" s="53" t="s">
        <v>236</v>
      </c>
      <c r="C18" s="57">
        <v>0</v>
      </c>
      <c r="D18" s="57">
        <v>0</v>
      </c>
      <c r="E18" s="57">
        <v>0</v>
      </c>
      <c r="F18" s="57">
        <v>0</v>
      </c>
      <c r="G18" s="57">
        <v>0</v>
      </c>
      <c r="H18" s="57">
        <v>0</v>
      </c>
      <c r="I18" s="57">
        <v>0</v>
      </c>
      <c r="J18" s="57">
        <v>0</v>
      </c>
      <c r="K18" s="57">
        <v>0</v>
      </c>
      <c r="L18" s="118">
        <v>0</v>
      </c>
      <c r="M18" s="180"/>
      <c r="N18" s="57">
        <v>0</v>
      </c>
      <c r="O18" s="57">
        <v>1</v>
      </c>
      <c r="P18" s="57">
        <v>0</v>
      </c>
      <c r="Q18" s="57">
        <v>0</v>
      </c>
      <c r="R18" s="57">
        <v>0</v>
      </c>
      <c r="S18" s="57">
        <v>0</v>
      </c>
      <c r="T18" s="57">
        <v>0</v>
      </c>
      <c r="U18" s="57">
        <v>0</v>
      </c>
      <c r="V18" s="57">
        <v>0</v>
      </c>
      <c r="W18" s="118">
        <v>1</v>
      </c>
    </row>
    <row r="19" spans="2:23" x14ac:dyDescent="0.2">
      <c r="B19" s="53" t="s">
        <v>237</v>
      </c>
      <c r="C19" s="57">
        <v>0</v>
      </c>
      <c r="D19" s="57">
        <v>0</v>
      </c>
      <c r="E19" s="57">
        <v>0</v>
      </c>
      <c r="F19" s="57">
        <v>0</v>
      </c>
      <c r="G19" s="57">
        <v>0</v>
      </c>
      <c r="H19" s="57">
        <v>0</v>
      </c>
      <c r="I19" s="57">
        <v>0</v>
      </c>
      <c r="J19" s="57">
        <v>0</v>
      </c>
      <c r="K19" s="57">
        <v>0</v>
      </c>
      <c r="L19" s="118">
        <v>0</v>
      </c>
      <c r="M19" s="180"/>
      <c r="N19" s="57">
        <v>0</v>
      </c>
      <c r="O19" s="57">
        <v>0</v>
      </c>
      <c r="P19" s="57">
        <v>0</v>
      </c>
      <c r="Q19" s="57">
        <v>0</v>
      </c>
      <c r="R19" s="57">
        <v>0</v>
      </c>
      <c r="S19" s="57">
        <v>0</v>
      </c>
      <c r="T19" s="57">
        <v>0</v>
      </c>
      <c r="U19" s="57">
        <v>0</v>
      </c>
      <c r="V19" s="57">
        <v>0</v>
      </c>
      <c r="W19" s="118">
        <v>0</v>
      </c>
    </row>
    <row r="20" spans="2:23" x14ac:dyDescent="0.2">
      <c r="B20" s="53" t="s">
        <v>238</v>
      </c>
      <c r="C20" s="57">
        <v>1</v>
      </c>
      <c r="D20" s="57">
        <v>3</v>
      </c>
      <c r="E20" s="57">
        <v>0</v>
      </c>
      <c r="F20" s="57">
        <v>1</v>
      </c>
      <c r="G20" s="57">
        <v>0</v>
      </c>
      <c r="H20" s="57">
        <v>2</v>
      </c>
      <c r="I20" s="57">
        <v>1</v>
      </c>
      <c r="J20" s="57">
        <v>0</v>
      </c>
      <c r="K20" s="57">
        <v>0</v>
      </c>
      <c r="L20" s="118">
        <v>8</v>
      </c>
      <c r="M20" s="180"/>
      <c r="N20" s="57">
        <v>1</v>
      </c>
      <c r="O20" s="57">
        <v>0</v>
      </c>
      <c r="P20" s="57">
        <v>2</v>
      </c>
      <c r="Q20" s="57">
        <v>1</v>
      </c>
      <c r="R20" s="57">
        <v>1</v>
      </c>
      <c r="S20" s="57">
        <v>1</v>
      </c>
      <c r="T20" s="57">
        <v>0</v>
      </c>
      <c r="U20" s="57">
        <v>0</v>
      </c>
      <c r="V20" s="57">
        <v>2</v>
      </c>
      <c r="W20" s="118">
        <v>8</v>
      </c>
    </row>
    <row r="21" spans="2:23" x14ac:dyDescent="0.2">
      <c r="B21" s="53" t="s">
        <v>239</v>
      </c>
      <c r="C21" s="57">
        <v>0</v>
      </c>
      <c r="D21" s="57">
        <v>0</v>
      </c>
      <c r="E21" s="57">
        <v>0</v>
      </c>
      <c r="F21" s="57">
        <v>0</v>
      </c>
      <c r="G21" s="57">
        <v>0</v>
      </c>
      <c r="H21" s="57">
        <v>0</v>
      </c>
      <c r="I21" s="57">
        <v>0</v>
      </c>
      <c r="J21" s="57">
        <v>0</v>
      </c>
      <c r="K21" s="57">
        <v>0</v>
      </c>
      <c r="L21" s="118">
        <v>0</v>
      </c>
      <c r="M21" s="180"/>
      <c r="N21" s="57">
        <v>0</v>
      </c>
      <c r="O21" s="57">
        <v>0</v>
      </c>
      <c r="P21" s="57">
        <v>0</v>
      </c>
      <c r="Q21" s="57">
        <v>0</v>
      </c>
      <c r="R21" s="57">
        <v>0</v>
      </c>
      <c r="S21" s="57">
        <v>0</v>
      </c>
      <c r="T21" s="57">
        <v>0</v>
      </c>
      <c r="U21" s="57">
        <v>0</v>
      </c>
      <c r="V21" s="57">
        <v>0</v>
      </c>
      <c r="W21" s="118">
        <v>0</v>
      </c>
    </row>
    <row r="22" spans="2:23" x14ac:dyDescent="0.2">
      <c r="B22" s="53" t="s">
        <v>240</v>
      </c>
      <c r="C22" s="57">
        <v>0</v>
      </c>
      <c r="D22" s="57">
        <v>0</v>
      </c>
      <c r="E22" s="57">
        <v>0</v>
      </c>
      <c r="F22" s="57">
        <v>0</v>
      </c>
      <c r="G22" s="57">
        <v>0</v>
      </c>
      <c r="H22" s="57">
        <v>0</v>
      </c>
      <c r="I22" s="57">
        <v>0</v>
      </c>
      <c r="J22" s="57">
        <v>1</v>
      </c>
      <c r="K22" s="57">
        <v>0</v>
      </c>
      <c r="L22" s="118">
        <v>1</v>
      </c>
      <c r="M22" s="180"/>
      <c r="N22" s="57">
        <v>0</v>
      </c>
      <c r="O22" s="57">
        <v>0</v>
      </c>
      <c r="P22" s="57">
        <v>0</v>
      </c>
      <c r="Q22" s="57">
        <v>0</v>
      </c>
      <c r="R22" s="57">
        <v>0</v>
      </c>
      <c r="S22" s="57">
        <v>0</v>
      </c>
      <c r="T22" s="57">
        <v>0</v>
      </c>
      <c r="U22" s="57">
        <v>0</v>
      </c>
      <c r="V22" s="57">
        <v>0</v>
      </c>
      <c r="W22" s="118">
        <v>0</v>
      </c>
    </row>
    <row r="23" spans="2:23" x14ac:dyDescent="0.2">
      <c r="B23" s="53" t="s">
        <v>241</v>
      </c>
      <c r="C23" s="57">
        <v>0</v>
      </c>
      <c r="D23" s="57">
        <v>0</v>
      </c>
      <c r="E23" s="57">
        <v>0</v>
      </c>
      <c r="F23" s="57">
        <v>0</v>
      </c>
      <c r="G23" s="57">
        <v>0</v>
      </c>
      <c r="H23" s="57">
        <v>0</v>
      </c>
      <c r="I23" s="57">
        <v>0</v>
      </c>
      <c r="J23" s="57">
        <v>0</v>
      </c>
      <c r="K23" s="57">
        <v>0</v>
      </c>
      <c r="L23" s="118">
        <v>0</v>
      </c>
      <c r="M23" s="180"/>
      <c r="N23" s="57">
        <v>0</v>
      </c>
      <c r="O23" s="57">
        <v>0</v>
      </c>
      <c r="P23" s="57">
        <v>0</v>
      </c>
      <c r="Q23" s="57">
        <v>0</v>
      </c>
      <c r="R23" s="57">
        <v>0</v>
      </c>
      <c r="S23" s="57">
        <v>0</v>
      </c>
      <c r="T23" s="57">
        <v>0</v>
      </c>
      <c r="U23" s="57">
        <v>0</v>
      </c>
      <c r="V23" s="57">
        <v>0</v>
      </c>
      <c r="W23" s="118">
        <v>0</v>
      </c>
    </row>
    <row r="24" spans="2:23" x14ac:dyDescent="0.2">
      <c r="B24" s="53" t="s">
        <v>242</v>
      </c>
      <c r="C24" s="57">
        <v>0</v>
      </c>
      <c r="D24" s="57">
        <v>0</v>
      </c>
      <c r="E24" s="57">
        <v>0</v>
      </c>
      <c r="F24" s="57">
        <v>0</v>
      </c>
      <c r="G24" s="57">
        <v>0</v>
      </c>
      <c r="H24" s="57">
        <v>0</v>
      </c>
      <c r="I24" s="57">
        <v>0</v>
      </c>
      <c r="J24" s="57">
        <v>0</v>
      </c>
      <c r="K24" s="57">
        <v>0</v>
      </c>
      <c r="L24" s="118">
        <v>0</v>
      </c>
      <c r="M24" s="180"/>
      <c r="N24" s="57">
        <v>0</v>
      </c>
      <c r="O24" s="57">
        <v>0</v>
      </c>
      <c r="P24" s="57">
        <v>0</v>
      </c>
      <c r="Q24" s="57">
        <v>0</v>
      </c>
      <c r="R24" s="57">
        <v>0</v>
      </c>
      <c r="S24" s="57">
        <v>0</v>
      </c>
      <c r="T24" s="57">
        <v>0</v>
      </c>
      <c r="U24" s="57">
        <v>0</v>
      </c>
      <c r="V24" s="57">
        <v>0</v>
      </c>
      <c r="W24" s="118">
        <v>0</v>
      </c>
    </row>
    <row r="25" spans="2:23" x14ac:dyDescent="0.2">
      <c r="B25" s="53" t="s">
        <v>243</v>
      </c>
      <c r="C25" s="57">
        <v>0</v>
      </c>
      <c r="D25" s="57">
        <v>0</v>
      </c>
      <c r="E25" s="57">
        <v>0</v>
      </c>
      <c r="F25" s="57">
        <v>0</v>
      </c>
      <c r="G25" s="57">
        <v>0</v>
      </c>
      <c r="H25" s="57">
        <v>0</v>
      </c>
      <c r="I25" s="57">
        <v>0</v>
      </c>
      <c r="J25" s="57">
        <v>0</v>
      </c>
      <c r="K25" s="57">
        <v>0</v>
      </c>
      <c r="L25" s="118">
        <v>0</v>
      </c>
      <c r="M25" s="180"/>
      <c r="N25" s="57">
        <v>0</v>
      </c>
      <c r="O25" s="57">
        <v>0</v>
      </c>
      <c r="P25" s="57">
        <v>0</v>
      </c>
      <c r="Q25" s="57">
        <v>0</v>
      </c>
      <c r="R25" s="57">
        <v>0</v>
      </c>
      <c r="S25" s="57">
        <v>0</v>
      </c>
      <c r="T25" s="57">
        <v>0</v>
      </c>
      <c r="U25" s="57">
        <v>0</v>
      </c>
      <c r="V25" s="57">
        <v>0</v>
      </c>
      <c r="W25" s="118">
        <v>0</v>
      </c>
    </row>
    <row r="26" spans="2:23" x14ac:dyDescent="0.2">
      <c r="B26" s="53" t="s">
        <v>244</v>
      </c>
      <c r="C26" s="57">
        <v>0</v>
      </c>
      <c r="D26" s="57">
        <v>0</v>
      </c>
      <c r="E26" s="57">
        <v>0</v>
      </c>
      <c r="F26" s="57">
        <v>0</v>
      </c>
      <c r="G26" s="57">
        <v>0</v>
      </c>
      <c r="H26" s="57">
        <v>1</v>
      </c>
      <c r="I26" s="57">
        <v>0</v>
      </c>
      <c r="J26" s="57">
        <v>0</v>
      </c>
      <c r="K26" s="57">
        <v>0</v>
      </c>
      <c r="L26" s="118">
        <v>1</v>
      </c>
      <c r="M26" s="180"/>
      <c r="N26" s="57">
        <v>0</v>
      </c>
      <c r="O26" s="57">
        <v>0</v>
      </c>
      <c r="P26" s="57">
        <v>0</v>
      </c>
      <c r="Q26" s="57">
        <v>0</v>
      </c>
      <c r="R26" s="57">
        <v>0</v>
      </c>
      <c r="S26" s="57">
        <v>0</v>
      </c>
      <c r="T26" s="57">
        <v>1</v>
      </c>
      <c r="U26" s="57">
        <v>0</v>
      </c>
      <c r="V26" s="57">
        <v>0</v>
      </c>
      <c r="W26" s="118">
        <v>1</v>
      </c>
    </row>
    <row r="27" spans="2:23" x14ac:dyDescent="0.2">
      <c r="B27" s="53" t="s">
        <v>245</v>
      </c>
      <c r="C27" s="57">
        <v>1</v>
      </c>
      <c r="D27" s="57">
        <v>0</v>
      </c>
      <c r="E27" s="57">
        <v>2</v>
      </c>
      <c r="F27" s="57">
        <v>1</v>
      </c>
      <c r="G27" s="57">
        <v>1</v>
      </c>
      <c r="H27" s="57">
        <v>0</v>
      </c>
      <c r="I27" s="57">
        <v>0</v>
      </c>
      <c r="J27" s="57">
        <v>0</v>
      </c>
      <c r="K27" s="57">
        <v>0</v>
      </c>
      <c r="L27" s="118">
        <v>5</v>
      </c>
      <c r="M27" s="180"/>
      <c r="N27" s="57">
        <v>0</v>
      </c>
      <c r="O27" s="57">
        <v>1</v>
      </c>
      <c r="P27" s="57">
        <v>0</v>
      </c>
      <c r="Q27" s="57">
        <v>0</v>
      </c>
      <c r="R27" s="57">
        <v>6</v>
      </c>
      <c r="S27" s="57">
        <v>2</v>
      </c>
      <c r="T27" s="57">
        <v>0</v>
      </c>
      <c r="U27" s="57">
        <v>0</v>
      </c>
      <c r="V27" s="57">
        <v>0</v>
      </c>
      <c r="W27" s="118">
        <v>9</v>
      </c>
    </row>
    <row r="28" spans="2:23" x14ac:dyDescent="0.2">
      <c r="B28" s="53" t="s">
        <v>216</v>
      </c>
      <c r="C28" s="57">
        <v>0</v>
      </c>
      <c r="D28" s="57">
        <v>1</v>
      </c>
      <c r="E28" s="57">
        <v>1</v>
      </c>
      <c r="F28" s="57">
        <v>0</v>
      </c>
      <c r="G28" s="57">
        <v>0</v>
      </c>
      <c r="H28" s="57">
        <v>0</v>
      </c>
      <c r="I28" s="57">
        <v>1</v>
      </c>
      <c r="J28" s="57">
        <v>0</v>
      </c>
      <c r="K28" s="57">
        <v>0</v>
      </c>
      <c r="L28" s="118">
        <v>3</v>
      </c>
      <c r="M28" s="180"/>
      <c r="N28" s="57">
        <v>0</v>
      </c>
      <c r="O28" s="57">
        <v>0</v>
      </c>
      <c r="P28" s="57">
        <v>0</v>
      </c>
      <c r="Q28" s="57">
        <v>0</v>
      </c>
      <c r="R28" s="57">
        <v>1</v>
      </c>
      <c r="S28" s="57">
        <v>0</v>
      </c>
      <c r="T28" s="57">
        <v>0</v>
      </c>
      <c r="U28" s="57">
        <v>0</v>
      </c>
      <c r="V28" s="57">
        <v>0</v>
      </c>
      <c r="W28" s="118">
        <v>1</v>
      </c>
    </row>
    <row r="29" spans="2:23" x14ac:dyDescent="0.2">
      <c r="B29" s="53" t="s">
        <v>224</v>
      </c>
      <c r="C29" s="57">
        <v>0</v>
      </c>
      <c r="D29" s="57">
        <v>0</v>
      </c>
      <c r="E29" s="57">
        <v>1</v>
      </c>
      <c r="F29" s="57">
        <v>0</v>
      </c>
      <c r="G29" s="57">
        <v>0</v>
      </c>
      <c r="H29" s="57">
        <v>0</v>
      </c>
      <c r="I29" s="57">
        <v>0</v>
      </c>
      <c r="J29" s="57">
        <v>0</v>
      </c>
      <c r="K29" s="57">
        <v>0</v>
      </c>
      <c r="L29" s="118">
        <v>1</v>
      </c>
      <c r="M29" s="180"/>
      <c r="N29" s="57">
        <v>0</v>
      </c>
      <c r="O29" s="57">
        <v>1</v>
      </c>
      <c r="P29" s="57">
        <v>0</v>
      </c>
      <c r="Q29" s="57">
        <v>0</v>
      </c>
      <c r="R29" s="57">
        <v>0</v>
      </c>
      <c r="S29" s="57">
        <v>0</v>
      </c>
      <c r="T29" s="57">
        <v>0</v>
      </c>
      <c r="U29" s="57">
        <v>0</v>
      </c>
      <c r="V29" s="57">
        <v>0</v>
      </c>
      <c r="W29" s="118">
        <v>1</v>
      </c>
    </row>
    <row r="30" spans="2:23" x14ac:dyDescent="0.2">
      <c r="B30" s="119" t="s">
        <v>93</v>
      </c>
      <c r="C30" s="118">
        <v>4</v>
      </c>
      <c r="D30" s="118">
        <v>8</v>
      </c>
      <c r="E30" s="118">
        <v>9</v>
      </c>
      <c r="F30" s="118">
        <v>4</v>
      </c>
      <c r="G30" s="118">
        <v>4</v>
      </c>
      <c r="H30" s="118">
        <v>3</v>
      </c>
      <c r="I30" s="118">
        <v>2</v>
      </c>
      <c r="J30" s="118">
        <v>1</v>
      </c>
      <c r="K30" s="118">
        <v>0</v>
      </c>
      <c r="L30" s="118">
        <v>35</v>
      </c>
      <c r="M30" s="180"/>
      <c r="N30" s="118">
        <v>2</v>
      </c>
      <c r="O30" s="118">
        <v>4</v>
      </c>
      <c r="P30" s="118">
        <v>4</v>
      </c>
      <c r="Q30" s="118">
        <v>3</v>
      </c>
      <c r="R30" s="118">
        <v>11</v>
      </c>
      <c r="S30" s="118">
        <v>4</v>
      </c>
      <c r="T30" s="118">
        <v>3</v>
      </c>
      <c r="U30" s="118">
        <v>2</v>
      </c>
      <c r="V30" s="118">
        <v>2</v>
      </c>
      <c r="W30" s="118">
        <v>35</v>
      </c>
    </row>
    <row r="31" spans="2:23" x14ac:dyDescent="0.2">
      <c r="B31" s="257" t="s">
        <v>156</v>
      </c>
      <c r="C31" s="258"/>
      <c r="D31" s="258"/>
      <c r="E31" s="258"/>
      <c r="F31" s="258"/>
      <c r="G31" s="258"/>
      <c r="H31" s="258"/>
      <c r="I31" s="258"/>
      <c r="J31" s="258"/>
      <c r="K31" s="258"/>
      <c r="L31" s="258"/>
      <c r="M31" s="180"/>
      <c r="N31" s="253"/>
      <c r="O31" s="253"/>
      <c r="P31" s="253"/>
      <c r="Q31" s="253"/>
      <c r="R31" s="253"/>
      <c r="S31" s="253"/>
      <c r="T31" s="253"/>
      <c r="U31" s="253"/>
      <c r="V31" s="253"/>
      <c r="W31" s="253"/>
    </row>
    <row r="32" spans="2:23" ht="14.25" customHeight="1" x14ac:dyDescent="0.2">
      <c r="B32" s="191" t="s">
        <v>230</v>
      </c>
      <c r="C32" s="57">
        <v>3</v>
      </c>
      <c r="D32" s="57">
        <v>0</v>
      </c>
      <c r="E32" s="57">
        <v>1</v>
      </c>
      <c r="F32" s="57">
        <v>0</v>
      </c>
      <c r="G32" s="57">
        <v>1</v>
      </c>
      <c r="H32" s="57">
        <v>0</v>
      </c>
      <c r="I32" s="57">
        <v>0</v>
      </c>
      <c r="J32" s="57">
        <v>1</v>
      </c>
      <c r="K32" s="57">
        <v>0</v>
      </c>
      <c r="L32" s="118">
        <v>6</v>
      </c>
      <c r="M32" s="180"/>
      <c r="N32" s="57">
        <v>2</v>
      </c>
      <c r="O32" s="57">
        <v>1</v>
      </c>
      <c r="P32" s="57">
        <v>2</v>
      </c>
      <c r="Q32" s="57">
        <v>2</v>
      </c>
      <c r="R32" s="57">
        <v>2</v>
      </c>
      <c r="S32" s="57">
        <v>1</v>
      </c>
      <c r="T32" s="57">
        <v>0</v>
      </c>
      <c r="U32" s="57">
        <v>0</v>
      </c>
      <c r="V32" s="57">
        <v>0</v>
      </c>
      <c r="W32" s="118">
        <v>10</v>
      </c>
    </row>
    <row r="33" spans="2:23" x14ac:dyDescent="0.2">
      <c r="B33" s="53" t="s">
        <v>231</v>
      </c>
      <c r="C33" s="57">
        <v>0</v>
      </c>
      <c r="D33" s="57">
        <v>0</v>
      </c>
      <c r="E33" s="57">
        <v>0</v>
      </c>
      <c r="F33" s="57">
        <v>0</v>
      </c>
      <c r="G33" s="57">
        <v>0</v>
      </c>
      <c r="H33" s="57">
        <v>0</v>
      </c>
      <c r="I33" s="57">
        <v>0</v>
      </c>
      <c r="J33" s="57">
        <v>0</v>
      </c>
      <c r="K33" s="57">
        <v>0</v>
      </c>
      <c r="L33" s="118">
        <v>0</v>
      </c>
      <c r="M33" s="180"/>
      <c r="N33" s="57">
        <v>0</v>
      </c>
      <c r="O33" s="57">
        <v>0</v>
      </c>
      <c r="P33" s="57">
        <v>0</v>
      </c>
      <c r="Q33" s="57">
        <v>0</v>
      </c>
      <c r="R33" s="57">
        <v>0</v>
      </c>
      <c r="S33" s="57">
        <v>0</v>
      </c>
      <c r="T33" s="57">
        <v>0</v>
      </c>
      <c r="U33" s="57">
        <v>0</v>
      </c>
      <c r="V33" s="57">
        <v>0</v>
      </c>
      <c r="W33" s="118">
        <v>0</v>
      </c>
    </row>
    <row r="34" spans="2:23" x14ac:dyDescent="0.2">
      <c r="B34" s="53" t="s">
        <v>232</v>
      </c>
      <c r="C34" s="57">
        <v>1</v>
      </c>
      <c r="D34" s="57">
        <v>3</v>
      </c>
      <c r="E34" s="57">
        <v>2</v>
      </c>
      <c r="F34" s="57">
        <v>2</v>
      </c>
      <c r="G34" s="57">
        <v>1</v>
      </c>
      <c r="H34" s="57">
        <v>0</v>
      </c>
      <c r="I34" s="57">
        <v>0</v>
      </c>
      <c r="J34" s="57">
        <v>0</v>
      </c>
      <c r="K34" s="57">
        <v>0</v>
      </c>
      <c r="L34" s="118">
        <v>9</v>
      </c>
      <c r="M34" s="180"/>
      <c r="N34" s="57">
        <v>1</v>
      </c>
      <c r="O34" s="57">
        <v>0</v>
      </c>
      <c r="P34" s="57">
        <v>1</v>
      </c>
      <c r="Q34" s="57">
        <v>0</v>
      </c>
      <c r="R34" s="57">
        <v>0</v>
      </c>
      <c r="S34" s="57">
        <v>0</v>
      </c>
      <c r="T34" s="57">
        <v>0</v>
      </c>
      <c r="U34" s="57">
        <v>0</v>
      </c>
      <c r="V34" s="57">
        <v>0</v>
      </c>
      <c r="W34" s="118">
        <v>2</v>
      </c>
    </row>
    <row r="35" spans="2:23" x14ac:dyDescent="0.2">
      <c r="B35" s="53" t="s">
        <v>233</v>
      </c>
      <c r="C35" s="57">
        <v>0</v>
      </c>
      <c r="D35" s="57">
        <v>0</v>
      </c>
      <c r="E35" s="57">
        <v>0</v>
      </c>
      <c r="F35" s="57">
        <v>0</v>
      </c>
      <c r="G35" s="57">
        <v>0</v>
      </c>
      <c r="H35" s="57">
        <v>0</v>
      </c>
      <c r="I35" s="57">
        <v>0</v>
      </c>
      <c r="J35" s="57">
        <v>0</v>
      </c>
      <c r="K35" s="57">
        <v>0</v>
      </c>
      <c r="L35" s="118">
        <v>0</v>
      </c>
      <c r="M35" s="180"/>
      <c r="N35" s="57">
        <v>0</v>
      </c>
      <c r="O35" s="57">
        <v>1</v>
      </c>
      <c r="P35" s="57">
        <v>0</v>
      </c>
      <c r="Q35" s="57">
        <v>0</v>
      </c>
      <c r="R35" s="57">
        <v>0</v>
      </c>
      <c r="S35" s="57">
        <v>0</v>
      </c>
      <c r="T35" s="57">
        <v>0</v>
      </c>
      <c r="U35" s="57">
        <v>0</v>
      </c>
      <c r="V35" s="57">
        <v>0</v>
      </c>
      <c r="W35" s="118">
        <v>1</v>
      </c>
    </row>
    <row r="36" spans="2:23" x14ac:dyDescent="0.2">
      <c r="B36" s="53" t="s">
        <v>234</v>
      </c>
      <c r="C36" s="57">
        <v>0</v>
      </c>
      <c r="D36" s="57">
        <v>1</v>
      </c>
      <c r="E36" s="57">
        <v>0</v>
      </c>
      <c r="F36" s="57">
        <v>1</v>
      </c>
      <c r="G36" s="57">
        <v>0</v>
      </c>
      <c r="H36" s="57">
        <v>1</v>
      </c>
      <c r="I36" s="57">
        <v>1</v>
      </c>
      <c r="J36" s="57">
        <v>0</v>
      </c>
      <c r="K36" s="57">
        <v>0</v>
      </c>
      <c r="L36" s="118">
        <v>4</v>
      </c>
      <c r="M36" s="180"/>
      <c r="N36" s="57">
        <v>0</v>
      </c>
      <c r="O36" s="57">
        <v>1</v>
      </c>
      <c r="P36" s="57">
        <v>1</v>
      </c>
      <c r="Q36" s="57">
        <v>1</v>
      </c>
      <c r="R36" s="57">
        <v>0</v>
      </c>
      <c r="S36" s="57">
        <v>1</v>
      </c>
      <c r="T36" s="57">
        <v>1</v>
      </c>
      <c r="U36" s="57">
        <v>0</v>
      </c>
      <c r="V36" s="57">
        <v>0</v>
      </c>
      <c r="W36" s="118">
        <v>5</v>
      </c>
    </row>
    <row r="37" spans="2:23" x14ac:dyDescent="0.2">
      <c r="B37" s="53" t="s">
        <v>235</v>
      </c>
      <c r="C37" s="57">
        <v>0</v>
      </c>
      <c r="D37" s="57">
        <v>0</v>
      </c>
      <c r="E37" s="57">
        <v>0</v>
      </c>
      <c r="F37" s="57">
        <v>0</v>
      </c>
      <c r="G37" s="57">
        <v>0</v>
      </c>
      <c r="H37" s="57">
        <v>0</v>
      </c>
      <c r="I37" s="57">
        <v>0</v>
      </c>
      <c r="J37" s="57">
        <v>0</v>
      </c>
      <c r="K37" s="57">
        <v>0</v>
      </c>
      <c r="L37" s="118">
        <v>0</v>
      </c>
      <c r="M37" s="180"/>
      <c r="N37" s="57">
        <v>0</v>
      </c>
      <c r="O37" s="57">
        <v>1</v>
      </c>
      <c r="P37" s="57">
        <v>0</v>
      </c>
      <c r="Q37" s="57">
        <v>0</v>
      </c>
      <c r="R37" s="57">
        <v>1</v>
      </c>
      <c r="S37" s="57">
        <v>0</v>
      </c>
      <c r="T37" s="57">
        <v>0</v>
      </c>
      <c r="U37" s="57">
        <v>0</v>
      </c>
      <c r="V37" s="57">
        <v>0</v>
      </c>
      <c r="W37" s="118">
        <v>2</v>
      </c>
    </row>
    <row r="38" spans="2:23" x14ac:dyDescent="0.2">
      <c r="B38" s="53" t="s">
        <v>236</v>
      </c>
      <c r="C38" s="57">
        <v>0</v>
      </c>
      <c r="D38" s="57">
        <v>0</v>
      </c>
      <c r="E38" s="57">
        <v>0</v>
      </c>
      <c r="F38" s="57">
        <v>0</v>
      </c>
      <c r="G38" s="57">
        <v>0</v>
      </c>
      <c r="H38" s="57">
        <v>0</v>
      </c>
      <c r="I38" s="57">
        <v>0</v>
      </c>
      <c r="J38" s="57">
        <v>0</v>
      </c>
      <c r="K38" s="57">
        <v>0</v>
      </c>
      <c r="L38" s="118">
        <v>0</v>
      </c>
      <c r="M38" s="180"/>
      <c r="N38" s="57">
        <v>0</v>
      </c>
      <c r="O38" s="57">
        <v>0</v>
      </c>
      <c r="P38" s="57">
        <v>0</v>
      </c>
      <c r="Q38" s="57">
        <v>0</v>
      </c>
      <c r="R38" s="57">
        <v>0</v>
      </c>
      <c r="S38" s="57">
        <v>0</v>
      </c>
      <c r="T38" s="57">
        <v>0</v>
      </c>
      <c r="U38" s="57">
        <v>0</v>
      </c>
      <c r="V38" s="57">
        <v>0</v>
      </c>
      <c r="W38" s="118">
        <v>0</v>
      </c>
    </row>
    <row r="39" spans="2:23" x14ac:dyDescent="0.2">
      <c r="B39" s="53" t="s">
        <v>237</v>
      </c>
      <c r="C39" s="57">
        <v>0</v>
      </c>
      <c r="D39" s="57">
        <v>0</v>
      </c>
      <c r="E39" s="57">
        <v>0</v>
      </c>
      <c r="F39" s="57">
        <v>0</v>
      </c>
      <c r="G39" s="57">
        <v>0</v>
      </c>
      <c r="H39" s="57">
        <v>0</v>
      </c>
      <c r="I39" s="57">
        <v>0</v>
      </c>
      <c r="J39" s="57">
        <v>0</v>
      </c>
      <c r="K39" s="57">
        <v>0</v>
      </c>
      <c r="L39" s="118">
        <v>0</v>
      </c>
      <c r="M39" s="180"/>
      <c r="N39" s="57">
        <v>0</v>
      </c>
      <c r="O39" s="57">
        <v>0</v>
      </c>
      <c r="P39" s="57">
        <v>0</v>
      </c>
      <c r="Q39" s="57">
        <v>0</v>
      </c>
      <c r="R39" s="57">
        <v>0</v>
      </c>
      <c r="S39" s="57">
        <v>0</v>
      </c>
      <c r="T39" s="57">
        <v>0</v>
      </c>
      <c r="U39" s="57">
        <v>0</v>
      </c>
      <c r="V39" s="57">
        <v>0</v>
      </c>
      <c r="W39" s="118">
        <v>0</v>
      </c>
    </row>
    <row r="40" spans="2:23" x14ac:dyDescent="0.2">
      <c r="B40" s="53" t="s">
        <v>238</v>
      </c>
      <c r="C40" s="57">
        <v>1</v>
      </c>
      <c r="D40" s="57">
        <v>1</v>
      </c>
      <c r="E40" s="57">
        <v>1</v>
      </c>
      <c r="F40" s="57">
        <v>0</v>
      </c>
      <c r="G40" s="57">
        <v>1</v>
      </c>
      <c r="H40" s="57">
        <v>1</v>
      </c>
      <c r="I40" s="57">
        <v>0</v>
      </c>
      <c r="J40" s="57">
        <v>0</v>
      </c>
      <c r="K40" s="57">
        <v>0</v>
      </c>
      <c r="L40" s="118">
        <v>5</v>
      </c>
      <c r="M40" s="180"/>
      <c r="N40" s="57">
        <v>0</v>
      </c>
      <c r="O40" s="57">
        <v>1</v>
      </c>
      <c r="P40" s="57">
        <v>0</v>
      </c>
      <c r="Q40" s="57">
        <v>0</v>
      </c>
      <c r="R40" s="57">
        <v>2</v>
      </c>
      <c r="S40" s="57">
        <v>1</v>
      </c>
      <c r="T40" s="57">
        <v>0</v>
      </c>
      <c r="U40" s="57">
        <v>0</v>
      </c>
      <c r="V40" s="57">
        <v>0</v>
      </c>
      <c r="W40" s="118">
        <v>4</v>
      </c>
    </row>
    <row r="41" spans="2:23" x14ac:dyDescent="0.2">
      <c r="B41" s="53" t="s">
        <v>239</v>
      </c>
      <c r="C41" s="57">
        <v>0</v>
      </c>
      <c r="D41" s="57">
        <v>0</v>
      </c>
      <c r="E41" s="57">
        <v>0</v>
      </c>
      <c r="F41" s="57">
        <v>0</v>
      </c>
      <c r="G41" s="57">
        <v>0</v>
      </c>
      <c r="H41" s="57">
        <v>0</v>
      </c>
      <c r="I41" s="57">
        <v>0</v>
      </c>
      <c r="J41" s="57">
        <v>0</v>
      </c>
      <c r="K41" s="57">
        <v>0</v>
      </c>
      <c r="L41" s="118">
        <v>0</v>
      </c>
      <c r="M41" s="180"/>
      <c r="N41" s="57">
        <v>0</v>
      </c>
      <c r="O41" s="57">
        <v>0</v>
      </c>
      <c r="P41" s="57">
        <v>0</v>
      </c>
      <c r="Q41" s="57">
        <v>0</v>
      </c>
      <c r="R41" s="57">
        <v>0</v>
      </c>
      <c r="S41" s="57">
        <v>0</v>
      </c>
      <c r="T41" s="57">
        <v>0</v>
      </c>
      <c r="U41" s="57">
        <v>0</v>
      </c>
      <c r="V41" s="57">
        <v>0</v>
      </c>
      <c r="W41" s="118">
        <v>0</v>
      </c>
    </row>
    <row r="42" spans="2:23" x14ac:dyDescent="0.2">
      <c r="B42" s="53" t="s">
        <v>240</v>
      </c>
      <c r="C42" s="57">
        <v>0</v>
      </c>
      <c r="D42" s="57">
        <v>0</v>
      </c>
      <c r="E42" s="57">
        <v>1</v>
      </c>
      <c r="F42" s="57">
        <v>0</v>
      </c>
      <c r="G42" s="57">
        <v>0</v>
      </c>
      <c r="H42" s="57">
        <v>0</v>
      </c>
      <c r="I42" s="57">
        <v>0</v>
      </c>
      <c r="J42" s="57">
        <v>0</v>
      </c>
      <c r="K42" s="57">
        <v>0</v>
      </c>
      <c r="L42" s="118">
        <v>1</v>
      </c>
      <c r="M42" s="180"/>
      <c r="N42" s="57">
        <v>0</v>
      </c>
      <c r="O42" s="57">
        <v>0</v>
      </c>
      <c r="P42" s="57">
        <v>0</v>
      </c>
      <c r="Q42" s="57">
        <v>1</v>
      </c>
      <c r="R42" s="57">
        <v>0</v>
      </c>
      <c r="S42" s="57">
        <v>0</v>
      </c>
      <c r="T42" s="57">
        <v>0</v>
      </c>
      <c r="U42" s="57">
        <v>0</v>
      </c>
      <c r="V42" s="57">
        <v>0</v>
      </c>
      <c r="W42" s="118">
        <v>1</v>
      </c>
    </row>
    <row r="43" spans="2:23" x14ac:dyDescent="0.2">
      <c r="B43" s="53" t="s">
        <v>241</v>
      </c>
      <c r="C43" s="57">
        <v>0</v>
      </c>
      <c r="D43" s="57">
        <v>0</v>
      </c>
      <c r="E43" s="57">
        <v>0</v>
      </c>
      <c r="F43" s="57">
        <v>0</v>
      </c>
      <c r="G43" s="57">
        <v>0</v>
      </c>
      <c r="H43" s="57">
        <v>0</v>
      </c>
      <c r="I43" s="57">
        <v>0</v>
      </c>
      <c r="J43" s="57">
        <v>0</v>
      </c>
      <c r="K43" s="57">
        <v>0</v>
      </c>
      <c r="L43" s="118">
        <v>0</v>
      </c>
      <c r="M43" s="180"/>
      <c r="N43" s="57">
        <v>0</v>
      </c>
      <c r="O43" s="57">
        <v>0</v>
      </c>
      <c r="P43" s="57">
        <v>0</v>
      </c>
      <c r="Q43" s="57">
        <v>0</v>
      </c>
      <c r="R43" s="57">
        <v>0</v>
      </c>
      <c r="S43" s="57">
        <v>0</v>
      </c>
      <c r="T43" s="57">
        <v>0</v>
      </c>
      <c r="U43" s="57">
        <v>0</v>
      </c>
      <c r="V43" s="57">
        <v>0</v>
      </c>
      <c r="W43" s="118">
        <v>0</v>
      </c>
    </row>
    <row r="44" spans="2:23" x14ac:dyDescent="0.2">
      <c r="B44" s="53" t="s">
        <v>242</v>
      </c>
      <c r="C44" s="57">
        <v>0</v>
      </c>
      <c r="D44" s="57">
        <v>0</v>
      </c>
      <c r="E44" s="57">
        <v>1</v>
      </c>
      <c r="F44" s="57">
        <v>0</v>
      </c>
      <c r="G44" s="57">
        <v>0</v>
      </c>
      <c r="H44" s="57">
        <v>0</v>
      </c>
      <c r="I44" s="57">
        <v>0</v>
      </c>
      <c r="J44" s="57">
        <v>0</v>
      </c>
      <c r="K44" s="57">
        <v>0</v>
      </c>
      <c r="L44" s="118">
        <v>1</v>
      </c>
      <c r="M44" s="180"/>
      <c r="N44" s="57">
        <v>0</v>
      </c>
      <c r="O44" s="57">
        <v>0</v>
      </c>
      <c r="P44" s="57">
        <v>0</v>
      </c>
      <c r="Q44" s="57">
        <v>0</v>
      </c>
      <c r="R44" s="57">
        <v>0</v>
      </c>
      <c r="S44" s="57">
        <v>0</v>
      </c>
      <c r="T44" s="57">
        <v>0</v>
      </c>
      <c r="U44" s="57">
        <v>0</v>
      </c>
      <c r="V44" s="57">
        <v>0</v>
      </c>
      <c r="W44" s="118">
        <v>0</v>
      </c>
    </row>
    <row r="45" spans="2:23" x14ac:dyDescent="0.2">
      <c r="B45" s="53" t="s">
        <v>243</v>
      </c>
      <c r="C45" s="57">
        <v>0</v>
      </c>
      <c r="D45" s="57">
        <v>0</v>
      </c>
      <c r="E45" s="57">
        <v>0</v>
      </c>
      <c r="F45" s="57">
        <v>0</v>
      </c>
      <c r="G45" s="57">
        <v>0</v>
      </c>
      <c r="H45" s="57">
        <v>0</v>
      </c>
      <c r="I45" s="57">
        <v>0</v>
      </c>
      <c r="J45" s="57">
        <v>0</v>
      </c>
      <c r="K45" s="57">
        <v>0</v>
      </c>
      <c r="L45" s="118">
        <v>0</v>
      </c>
      <c r="M45" s="180"/>
      <c r="N45" s="57">
        <v>0</v>
      </c>
      <c r="O45" s="57">
        <v>0</v>
      </c>
      <c r="P45" s="57">
        <v>0</v>
      </c>
      <c r="Q45" s="57">
        <v>0</v>
      </c>
      <c r="R45" s="57">
        <v>0</v>
      </c>
      <c r="S45" s="57">
        <v>0</v>
      </c>
      <c r="T45" s="57">
        <v>0</v>
      </c>
      <c r="U45" s="57">
        <v>0</v>
      </c>
      <c r="V45" s="57">
        <v>0</v>
      </c>
      <c r="W45" s="118">
        <v>0</v>
      </c>
    </row>
    <row r="46" spans="2:23" x14ac:dyDescent="0.2">
      <c r="B46" s="53" t="s">
        <v>244</v>
      </c>
      <c r="C46" s="57">
        <v>0</v>
      </c>
      <c r="D46" s="57">
        <v>0</v>
      </c>
      <c r="E46" s="57">
        <v>0</v>
      </c>
      <c r="F46" s="57">
        <v>0</v>
      </c>
      <c r="G46" s="57">
        <v>0</v>
      </c>
      <c r="H46" s="57">
        <v>0</v>
      </c>
      <c r="I46" s="57">
        <v>0</v>
      </c>
      <c r="J46" s="57">
        <v>0</v>
      </c>
      <c r="K46" s="57">
        <v>0</v>
      </c>
      <c r="L46" s="118">
        <v>0</v>
      </c>
      <c r="M46" s="180"/>
      <c r="N46" s="57">
        <v>0</v>
      </c>
      <c r="O46" s="57">
        <v>0</v>
      </c>
      <c r="P46" s="57">
        <v>0</v>
      </c>
      <c r="Q46" s="57">
        <v>0</v>
      </c>
      <c r="R46" s="57">
        <v>0</v>
      </c>
      <c r="S46" s="57">
        <v>0</v>
      </c>
      <c r="T46" s="57">
        <v>0</v>
      </c>
      <c r="U46" s="57">
        <v>0</v>
      </c>
      <c r="V46" s="57">
        <v>0</v>
      </c>
      <c r="W46" s="118">
        <v>0</v>
      </c>
    </row>
    <row r="47" spans="2:23" x14ac:dyDescent="0.2">
      <c r="B47" s="53" t="s">
        <v>245</v>
      </c>
      <c r="C47" s="57">
        <v>0</v>
      </c>
      <c r="D47" s="57">
        <v>0</v>
      </c>
      <c r="E47" s="57">
        <v>4</v>
      </c>
      <c r="F47" s="57">
        <v>1</v>
      </c>
      <c r="G47" s="57">
        <v>1</v>
      </c>
      <c r="H47" s="57">
        <v>2</v>
      </c>
      <c r="I47" s="57">
        <v>1</v>
      </c>
      <c r="J47" s="57">
        <v>0</v>
      </c>
      <c r="K47" s="57">
        <v>0</v>
      </c>
      <c r="L47" s="118">
        <v>9</v>
      </c>
      <c r="M47" s="180"/>
      <c r="N47" s="57">
        <v>0</v>
      </c>
      <c r="O47" s="57">
        <v>0</v>
      </c>
      <c r="P47" s="57">
        <v>0</v>
      </c>
      <c r="Q47" s="57">
        <v>3</v>
      </c>
      <c r="R47" s="57">
        <v>2</v>
      </c>
      <c r="S47" s="57">
        <v>0</v>
      </c>
      <c r="T47" s="57">
        <v>1</v>
      </c>
      <c r="U47" s="57">
        <v>0</v>
      </c>
      <c r="V47" s="57">
        <v>1</v>
      </c>
      <c r="W47" s="118">
        <v>7</v>
      </c>
    </row>
    <row r="48" spans="2:23" x14ac:dyDescent="0.2">
      <c r="B48" s="53" t="s">
        <v>216</v>
      </c>
      <c r="C48" s="57">
        <v>0</v>
      </c>
      <c r="D48" s="57">
        <v>0</v>
      </c>
      <c r="E48" s="57">
        <v>0</v>
      </c>
      <c r="F48" s="57">
        <v>2</v>
      </c>
      <c r="G48" s="57">
        <v>0</v>
      </c>
      <c r="H48" s="57">
        <v>0</v>
      </c>
      <c r="I48" s="57">
        <v>0</v>
      </c>
      <c r="J48" s="57">
        <v>0</v>
      </c>
      <c r="K48" s="57">
        <v>0</v>
      </c>
      <c r="L48" s="118">
        <v>2</v>
      </c>
      <c r="M48" s="180"/>
      <c r="N48" s="57">
        <v>0</v>
      </c>
      <c r="O48" s="57">
        <v>0</v>
      </c>
      <c r="P48" s="57">
        <v>1</v>
      </c>
      <c r="Q48" s="57">
        <v>1</v>
      </c>
      <c r="R48" s="57">
        <v>1</v>
      </c>
      <c r="S48" s="57">
        <v>1</v>
      </c>
      <c r="T48" s="57">
        <v>1</v>
      </c>
      <c r="U48" s="57">
        <v>0</v>
      </c>
      <c r="V48" s="57">
        <v>0</v>
      </c>
      <c r="W48" s="118">
        <v>5</v>
      </c>
    </row>
    <row r="49" spans="2:23" x14ac:dyDescent="0.2">
      <c r="B49" s="53" t="s">
        <v>224</v>
      </c>
      <c r="C49" s="57">
        <v>0</v>
      </c>
      <c r="D49" s="57">
        <v>0</v>
      </c>
      <c r="E49" s="57">
        <v>0</v>
      </c>
      <c r="F49" s="57">
        <v>0</v>
      </c>
      <c r="G49" s="57">
        <v>0</v>
      </c>
      <c r="H49" s="57">
        <v>0</v>
      </c>
      <c r="I49" s="57">
        <v>0</v>
      </c>
      <c r="J49" s="57">
        <v>0</v>
      </c>
      <c r="K49" s="57">
        <v>0</v>
      </c>
      <c r="L49" s="118">
        <v>0</v>
      </c>
      <c r="M49" s="180"/>
      <c r="N49" s="57">
        <v>0</v>
      </c>
      <c r="O49" s="57">
        <v>0</v>
      </c>
      <c r="P49" s="57">
        <v>0</v>
      </c>
      <c r="Q49" s="57">
        <v>0</v>
      </c>
      <c r="R49" s="57">
        <v>0</v>
      </c>
      <c r="S49" s="57">
        <v>0</v>
      </c>
      <c r="T49" s="57">
        <v>0</v>
      </c>
      <c r="U49" s="57">
        <v>0</v>
      </c>
      <c r="V49" s="57">
        <v>0</v>
      </c>
      <c r="W49" s="118">
        <v>0</v>
      </c>
    </row>
    <row r="50" spans="2:23" x14ac:dyDescent="0.2">
      <c r="B50" s="192" t="s">
        <v>93</v>
      </c>
      <c r="C50" s="118">
        <v>5</v>
      </c>
      <c r="D50" s="118">
        <v>5</v>
      </c>
      <c r="E50" s="118">
        <v>10</v>
      </c>
      <c r="F50" s="118">
        <v>6</v>
      </c>
      <c r="G50" s="118">
        <v>4</v>
      </c>
      <c r="H50" s="118">
        <v>4</v>
      </c>
      <c r="I50" s="118">
        <v>2</v>
      </c>
      <c r="J50" s="118">
        <v>1</v>
      </c>
      <c r="K50" s="118">
        <v>0</v>
      </c>
      <c r="L50" s="118">
        <v>37</v>
      </c>
      <c r="M50" s="180"/>
      <c r="N50" s="118">
        <v>3</v>
      </c>
      <c r="O50" s="118">
        <v>5</v>
      </c>
      <c r="P50" s="118">
        <v>5</v>
      </c>
      <c r="Q50" s="118">
        <v>8</v>
      </c>
      <c r="R50" s="118">
        <v>8</v>
      </c>
      <c r="S50" s="118">
        <v>4</v>
      </c>
      <c r="T50" s="118">
        <v>3</v>
      </c>
      <c r="U50" s="118">
        <v>0</v>
      </c>
      <c r="V50" s="118">
        <v>1</v>
      </c>
      <c r="W50" s="118">
        <v>37</v>
      </c>
    </row>
    <row r="51" spans="2:23" x14ac:dyDescent="0.2">
      <c r="B51" s="257" t="s">
        <v>153</v>
      </c>
      <c r="C51" s="258"/>
      <c r="D51" s="258"/>
      <c r="E51" s="258"/>
      <c r="F51" s="258"/>
      <c r="G51" s="258"/>
      <c r="H51" s="258"/>
      <c r="I51" s="258"/>
      <c r="J51" s="258"/>
      <c r="K51" s="258"/>
      <c r="L51" s="258"/>
      <c r="M51" s="180"/>
      <c r="N51" s="253"/>
      <c r="O51" s="253"/>
      <c r="P51" s="253"/>
      <c r="Q51" s="253"/>
      <c r="R51" s="253"/>
      <c r="S51" s="253"/>
      <c r="T51" s="253"/>
      <c r="U51" s="253"/>
      <c r="V51" s="253"/>
      <c r="W51" s="253"/>
    </row>
    <row r="52" spans="2:23" ht="15.75" customHeight="1" x14ac:dyDescent="0.2">
      <c r="B52" s="191" t="s">
        <v>230</v>
      </c>
      <c r="C52" s="57">
        <v>1</v>
      </c>
      <c r="D52" s="57">
        <v>2</v>
      </c>
      <c r="E52" s="57">
        <v>4</v>
      </c>
      <c r="F52" s="57">
        <v>2</v>
      </c>
      <c r="G52" s="57">
        <v>1</v>
      </c>
      <c r="H52" s="57">
        <v>0</v>
      </c>
      <c r="I52" s="57">
        <v>1</v>
      </c>
      <c r="J52" s="57">
        <v>0</v>
      </c>
      <c r="K52" s="57">
        <v>0</v>
      </c>
      <c r="L52" s="118">
        <v>11</v>
      </c>
      <c r="M52" s="180"/>
      <c r="N52" s="57">
        <v>1</v>
      </c>
      <c r="O52" s="57">
        <v>3</v>
      </c>
      <c r="P52" s="57">
        <v>2</v>
      </c>
      <c r="Q52" s="57">
        <v>1</v>
      </c>
      <c r="R52" s="57">
        <v>2</v>
      </c>
      <c r="S52" s="57">
        <v>1</v>
      </c>
      <c r="T52" s="57">
        <v>0</v>
      </c>
      <c r="U52" s="57">
        <v>0</v>
      </c>
      <c r="V52" s="57">
        <v>0</v>
      </c>
      <c r="W52" s="118">
        <v>10</v>
      </c>
    </row>
    <row r="53" spans="2:23" x14ac:dyDescent="0.2">
      <c r="B53" s="53" t="s">
        <v>231</v>
      </c>
      <c r="C53" s="57">
        <v>0</v>
      </c>
      <c r="D53" s="57">
        <v>0</v>
      </c>
      <c r="E53" s="57">
        <v>0</v>
      </c>
      <c r="F53" s="57">
        <v>0</v>
      </c>
      <c r="G53" s="57">
        <v>0</v>
      </c>
      <c r="H53" s="57">
        <v>0</v>
      </c>
      <c r="I53" s="57">
        <v>0</v>
      </c>
      <c r="J53" s="57">
        <v>0</v>
      </c>
      <c r="K53" s="57">
        <v>0</v>
      </c>
      <c r="L53" s="118">
        <v>0</v>
      </c>
      <c r="M53" s="180"/>
      <c r="N53" s="57">
        <v>0</v>
      </c>
      <c r="O53" s="57">
        <v>0</v>
      </c>
      <c r="P53" s="57">
        <v>0</v>
      </c>
      <c r="Q53" s="57">
        <v>0</v>
      </c>
      <c r="R53" s="57">
        <v>0</v>
      </c>
      <c r="S53" s="57">
        <v>0</v>
      </c>
      <c r="T53" s="57">
        <v>0</v>
      </c>
      <c r="U53" s="57">
        <v>0</v>
      </c>
      <c r="V53" s="57">
        <v>0</v>
      </c>
      <c r="W53" s="118">
        <v>0</v>
      </c>
    </row>
    <row r="54" spans="2:23" x14ac:dyDescent="0.2">
      <c r="B54" s="53" t="s">
        <v>232</v>
      </c>
      <c r="C54" s="57">
        <v>0</v>
      </c>
      <c r="D54" s="57">
        <v>4</v>
      </c>
      <c r="E54" s="57">
        <v>1</v>
      </c>
      <c r="F54" s="57">
        <v>0</v>
      </c>
      <c r="G54" s="57">
        <v>1</v>
      </c>
      <c r="H54" s="57">
        <v>0</v>
      </c>
      <c r="I54" s="57">
        <v>0</v>
      </c>
      <c r="J54" s="57">
        <v>0</v>
      </c>
      <c r="K54" s="57">
        <v>0</v>
      </c>
      <c r="L54" s="118">
        <v>6</v>
      </c>
      <c r="M54" s="180"/>
      <c r="N54" s="57">
        <v>1</v>
      </c>
      <c r="O54" s="57">
        <v>0</v>
      </c>
      <c r="P54" s="57">
        <v>2</v>
      </c>
      <c r="Q54" s="57">
        <v>0</v>
      </c>
      <c r="R54" s="57">
        <v>0</v>
      </c>
      <c r="S54" s="57">
        <v>0</v>
      </c>
      <c r="T54" s="57">
        <v>1</v>
      </c>
      <c r="U54" s="57">
        <v>0</v>
      </c>
      <c r="V54" s="57">
        <v>0</v>
      </c>
      <c r="W54" s="118">
        <v>4</v>
      </c>
    </row>
    <row r="55" spans="2:23" x14ac:dyDescent="0.2">
      <c r="B55" s="53" t="s">
        <v>233</v>
      </c>
      <c r="C55" s="57">
        <v>0</v>
      </c>
      <c r="D55" s="57">
        <v>1</v>
      </c>
      <c r="E55" s="57">
        <v>0</v>
      </c>
      <c r="F55" s="57">
        <v>0</v>
      </c>
      <c r="G55" s="57">
        <v>0</v>
      </c>
      <c r="H55" s="57">
        <v>0</v>
      </c>
      <c r="I55" s="57">
        <v>0</v>
      </c>
      <c r="J55" s="57">
        <v>0</v>
      </c>
      <c r="K55" s="57">
        <v>0</v>
      </c>
      <c r="L55" s="118">
        <v>1</v>
      </c>
      <c r="M55" s="180"/>
      <c r="N55" s="57">
        <v>0</v>
      </c>
      <c r="O55" s="57">
        <v>2</v>
      </c>
      <c r="P55" s="57">
        <v>0</v>
      </c>
      <c r="Q55" s="57">
        <v>0</v>
      </c>
      <c r="R55" s="57">
        <v>1</v>
      </c>
      <c r="S55" s="57">
        <v>0</v>
      </c>
      <c r="T55" s="57">
        <v>0</v>
      </c>
      <c r="U55" s="57">
        <v>0</v>
      </c>
      <c r="V55" s="57">
        <v>0</v>
      </c>
      <c r="W55" s="118">
        <v>3</v>
      </c>
    </row>
    <row r="56" spans="2:23" x14ac:dyDescent="0.2">
      <c r="B56" s="53" t="s">
        <v>234</v>
      </c>
      <c r="C56" s="57">
        <v>2</v>
      </c>
      <c r="D56" s="57">
        <v>0</v>
      </c>
      <c r="E56" s="57">
        <v>0</v>
      </c>
      <c r="F56" s="57">
        <v>0</v>
      </c>
      <c r="G56" s="57">
        <v>2</v>
      </c>
      <c r="H56" s="57">
        <v>0</v>
      </c>
      <c r="I56" s="57">
        <v>0</v>
      </c>
      <c r="J56" s="57">
        <v>0</v>
      </c>
      <c r="K56" s="57">
        <v>0</v>
      </c>
      <c r="L56" s="118">
        <v>4</v>
      </c>
      <c r="M56" s="180"/>
      <c r="N56" s="57">
        <v>0</v>
      </c>
      <c r="O56" s="57">
        <v>1</v>
      </c>
      <c r="P56" s="57">
        <v>0</v>
      </c>
      <c r="Q56" s="57">
        <v>1</v>
      </c>
      <c r="R56" s="57">
        <v>1</v>
      </c>
      <c r="S56" s="57">
        <v>0</v>
      </c>
      <c r="T56" s="57">
        <v>0</v>
      </c>
      <c r="U56" s="57">
        <v>0</v>
      </c>
      <c r="V56" s="57">
        <v>0</v>
      </c>
      <c r="W56" s="118">
        <v>3</v>
      </c>
    </row>
    <row r="57" spans="2:23" x14ac:dyDescent="0.2">
      <c r="B57" s="53" t="s">
        <v>311</v>
      </c>
      <c r="C57" s="57">
        <v>0</v>
      </c>
      <c r="D57" s="57">
        <v>0</v>
      </c>
      <c r="E57" s="57">
        <v>0</v>
      </c>
      <c r="F57" s="57">
        <v>0</v>
      </c>
      <c r="G57" s="57">
        <v>0</v>
      </c>
      <c r="H57" s="57">
        <v>0</v>
      </c>
      <c r="I57" s="57">
        <v>0</v>
      </c>
      <c r="J57" s="57">
        <v>0</v>
      </c>
      <c r="K57" s="57">
        <v>0</v>
      </c>
      <c r="L57" s="118">
        <v>0</v>
      </c>
      <c r="M57" s="180"/>
      <c r="N57" s="57">
        <v>0</v>
      </c>
      <c r="O57" s="57">
        <v>0</v>
      </c>
      <c r="P57" s="57">
        <v>0</v>
      </c>
      <c r="Q57" s="57">
        <v>1</v>
      </c>
      <c r="R57" s="57">
        <v>0</v>
      </c>
      <c r="S57" s="57">
        <v>0</v>
      </c>
      <c r="T57" s="57">
        <v>0</v>
      </c>
      <c r="U57" s="57">
        <v>0</v>
      </c>
      <c r="V57" s="57">
        <v>0</v>
      </c>
      <c r="W57" s="118">
        <v>1</v>
      </c>
    </row>
    <row r="58" spans="2:23" x14ac:dyDescent="0.2">
      <c r="B58" s="53" t="s">
        <v>312</v>
      </c>
      <c r="C58" s="57">
        <v>1</v>
      </c>
      <c r="D58" s="57">
        <v>0</v>
      </c>
      <c r="E58" s="57">
        <v>0</v>
      </c>
      <c r="F58" s="57">
        <v>0</v>
      </c>
      <c r="G58" s="57">
        <v>0</v>
      </c>
      <c r="H58" s="57">
        <v>0</v>
      </c>
      <c r="I58" s="57">
        <v>0</v>
      </c>
      <c r="J58" s="57">
        <v>0</v>
      </c>
      <c r="K58" s="57">
        <v>0</v>
      </c>
      <c r="L58" s="118">
        <v>1</v>
      </c>
      <c r="M58" s="180"/>
      <c r="N58" s="57">
        <v>0</v>
      </c>
      <c r="O58" s="57">
        <v>0</v>
      </c>
      <c r="P58" s="57">
        <v>0</v>
      </c>
      <c r="Q58" s="57">
        <v>0</v>
      </c>
      <c r="R58" s="57">
        <v>1</v>
      </c>
      <c r="S58" s="57">
        <v>0</v>
      </c>
      <c r="T58" s="57">
        <v>1</v>
      </c>
      <c r="U58" s="57">
        <v>0</v>
      </c>
      <c r="V58" s="57">
        <v>0</v>
      </c>
      <c r="W58" s="118">
        <v>2</v>
      </c>
    </row>
    <row r="59" spans="2:23" x14ac:dyDescent="0.2">
      <c r="B59" s="53" t="s">
        <v>237</v>
      </c>
      <c r="C59" s="57">
        <v>0</v>
      </c>
      <c r="D59" s="57">
        <v>0</v>
      </c>
      <c r="E59" s="57">
        <v>0</v>
      </c>
      <c r="F59" s="57">
        <v>0</v>
      </c>
      <c r="G59" s="57">
        <v>0</v>
      </c>
      <c r="H59" s="57">
        <v>0</v>
      </c>
      <c r="I59" s="57">
        <v>0</v>
      </c>
      <c r="J59" s="57">
        <v>0</v>
      </c>
      <c r="K59" s="57">
        <v>0</v>
      </c>
      <c r="L59" s="118">
        <v>0</v>
      </c>
      <c r="M59" s="180"/>
      <c r="N59" s="57">
        <v>0</v>
      </c>
      <c r="O59" s="57">
        <v>0</v>
      </c>
      <c r="P59" s="57">
        <v>0</v>
      </c>
      <c r="Q59" s="57">
        <v>0</v>
      </c>
      <c r="R59" s="57">
        <v>0</v>
      </c>
      <c r="S59" s="57">
        <v>0</v>
      </c>
      <c r="T59" s="57">
        <v>0</v>
      </c>
      <c r="U59" s="57">
        <v>0</v>
      </c>
      <c r="V59" s="57">
        <v>0</v>
      </c>
      <c r="W59" s="118">
        <v>0</v>
      </c>
    </row>
    <row r="60" spans="2:23" x14ac:dyDescent="0.2">
      <c r="B60" s="53" t="s">
        <v>238</v>
      </c>
      <c r="C60" s="57">
        <v>1</v>
      </c>
      <c r="D60" s="57">
        <v>1</v>
      </c>
      <c r="E60" s="57">
        <v>1</v>
      </c>
      <c r="F60" s="57">
        <v>1</v>
      </c>
      <c r="G60" s="57">
        <v>0</v>
      </c>
      <c r="H60" s="57">
        <v>0</v>
      </c>
      <c r="I60" s="57">
        <v>0</v>
      </c>
      <c r="J60" s="57">
        <v>0</v>
      </c>
      <c r="K60" s="57">
        <v>0</v>
      </c>
      <c r="L60" s="118">
        <v>4</v>
      </c>
      <c r="M60" s="180"/>
      <c r="N60" s="57">
        <v>0</v>
      </c>
      <c r="O60" s="57">
        <v>1</v>
      </c>
      <c r="P60" s="57">
        <v>0</v>
      </c>
      <c r="Q60" s="57">
        <v>1</v>
      </c>
      <c r="R60" s="57">
        <v>0</v>
      </c>
      <c r="S60" s="57">
        <v>1</v>
      </c>
      <c r="T60" s="57">
        <v>0</v>
      </c>
      <c r="U60" s="57">
        <v>0</v>
      </c>
      <c r="V60" s="57">
        <v>1</v>
      </c>
      <c r="W60" s="118">
        <v>4</v>
      </c>
    </row>
    <row r="61" spans="2:23" x14ac:dyDescent="0.2">
      <c r="B61" s="53" t="s">
        <v>239</v>
      </c>
      <c r="C61" s="57">
        <v>0</v>
      </c>
      <c r="D61" s="57">
        <v>0</v>
      </c>
      <c r="E61" s="57">
        <v>0</v>
      </c>
      <c r="F61" s="57">
        <v>0</v>
      </c>
      <c r="G61" s="57">
        <v>0</v>
      </c>
      <c r="H61" s="57">
        <v>0</v>
      </c>
      <c r="I61" s="57">
        <v>0</v>
      </c>
      <c r="J61" s="57">
        <v>0</v>
      </c>
      <c r="K61" s="57">
        <v>0</v>
      </c>
      <c r="L61" s="118">
        <v>0</v>
      </c>
      <c r="M61" s="180"/>
      <c r="N61" s="57">
        <v>0</v>
      </c>
      <c r="O61" s="57">
        <v>0</v>
      </c>
      <c r="P61" s="57">
        <v>0</v>
      </c>
      <c r="Q61" s="57">
        <v>1</v>
      </c>
      <c r="R61" s="57">
        <v>0</v>
      </c>
      <c r="S61" s="57">
        <v>0</v>
      </c>
      <c r="T61" s="57">
        <v>0</v>
      </c>
      <c r="U61" s="57">
        <v>0</v>
      </c>
      <c r="V61" s="57">
        <v>0</v>
      </c>
      <c r="W61" s="118">
        <v>1</v>
      </c>
    </row>
    <row r="62" spans="2:23" x14ac:dyDescent="0.2">
      <c r="B62" s="53" t="s">
        <v>240</v>
      </c>
      <c r="C62" s="57">
        <v>0</v>
      </c>
      <c r="D62" s="57">
        <v>0</v>
      </c>
      <c r="E62" s="57">
        <v>0</v>
      </c>
      <c r="F62" s="57">
        <v>0</v>
      </c>
      <c r="G62" s="57">
        <v>0</v>
      </c>
      <c r="H62" s="57">
        <v>0</v>
      </c>
      <c r="I62" s="57">
        <v>0</v>
      </c>
      <c r="J62" s="57">
        <v>0</v>
      </c>
      <c r="K62" s="57">
        <v>0</v>
      </c>
      <c r="L62" s="118">
        <v>0</v>
      </c>
      <c r="M62" s="180"/>
      <c r="N62" s="57">
        <v>0</v>
      </c>
      <c r="O62" s="57">
        <v>0</v>
      </c>
      <c r="P62" s="57">
        <v>0</v>
      </c>
      <c r="Q62" s="57">
        <v>0</v>
      </c>
      <c r="R62" s="57">
        <v>0</v>
      </c>
      <c r="S62" s="57">
        <v>0</v>
      </c>
      <c r="T62" s="57">
        <v>0</v>
      </c>
      <c r="U62" s="57">
        <v>0</v>
      </c>
      <c r="V62" s="57">
        <v>0</v>
      </c>
      <c r="W62" s="118">
        <v>0</v>
      </c>
    </row>
    <row r="63" spans="2:23" x14ac:dyDescent="0.2">
      <c r="B63" s="53" t="s">
        <v>241</v>
      </c>
      <c r="C63" s="57">
        <v>0</v>
      </c>
      <c r="D63" s="57">
        <v>0</v>
      </c>
      <c r="E63" s="57">
        <v>0</v>
      </c>
      <c r="F63" s="57">
        <v>0</v>
      </c>
      <c r="G63" s="57">
        <v>0</v>
      </c>
      <c r="H63" s="57">
        <v>0</v>
      </c>
      <c r="I63" s="57">
        <v>0</v>
      </c>
      <c r="J63" s="57">
        <v>0</v>
      </c>
      <c r="K63" s="57">
        <v>0</v>
      </c>
      <c r="L63" s="118">
        <v>0</v>
      </c>
      <c r="M63" s="180"/>
      <c r="N63" s="57">
        <v>0</v>
      </c>
      <c r="O63" s="57">
        <v>0</v>
      </c>
      <c r="P63" s="57">
        <v>0</v>
      </c>
      <c r="Q63" s="57">
        <v>0</v>
      </c>
      <c r="R63" s="57">
        <v>0</v>
      </c>
      <c r="S63" s="57">
        <v>0</v>
      </c>
      <c r="T63" s="57">
        <v>0</v>
      </c>
      <c r="U63" s="57">
        <v>0</v>
      </c>
      <c r="V63" s="57">
        <v>0</v>
      </c>
      <c r="W63" s="118">
        <v>0</v>
      </c>
    </row>
    <row r="64" spans="2:23" x14ac:dyDescent="0.2">
      <c r="B64" s="53" t="s">
        <v>242</v>
      </c>
      <c r="C64" s="57">
        <v>0</v>
      </c>
      <c r="D64" s="57">
        <v>0</v>
      </c>
      <c r="E64" s="57">
        <v>0</v>
      </c>
      <c r="F64" s="57">
        <v>0</v>
      </c>
      <c r="G64" s="57">
        <v>0</v>
      </c>
      <c r="H64" s="57">
        <v>0</v>
      </c>
      <c r="I64" s="57">
        <v>0</v>
      </c>
      <c r="J64" s="57">
        <v>0</v>
      </c>
      <c r="K64" s="57">
        <v>0</v>
      </c>
      <c r="L64" s="118">
        <v>0</v>
      </c>
      <c r="M64" s="180"/>
      <c r="N64" s="57">
        <v>0</v>
      </c>
      <c r="O64" s="57">
        <v>0</v>
      </c>
      <c r="P64" s="57">
        <v>0</v>
      </c>
      <c r="Q64" s="57">
        <v>0</v>
      </c>
      <c r="R64" s="57">
        <v>0</v>
      </c>
      <c r="S64" s="57">
        <v>0</v>
      </c>
      <c r="T64" s="57">
        <v>0</v>
      </c>
      <c r="U64" s="57">
        <v>0</v>
      </c>
      <c r="V64" s="57">
        <v>0</v>
      </c>
      <c r="W64" s="118">
        <v>0</v>
      </c>
    </row>
    <row r="65" spans="2:23" x14ac:dyDescent="0.2">
      <c r="B65" s="53" t="s">
        <v>243</v>
      </c>
      <c r="C65" s="57">
        <v>0</v>
      </c>
      <c r="D65" s="57">
        <v>0</v>
      </c>
      <c r="E65" s="57">
        <v>0</v>
      </c>
      <c r="F65" s="57">
        <v>0</v>
      </c>
      <c r="G65" s="57">
        <v>2</v>
      </c>
      <c r="H65" s="57">
        <v>0</v>
      </c>
      <c r="I65" s="57">
        <v>1</v>
      </c>
      <c r="J65" s="57">
        <v>0</v>
      </c>
      <c r="K65" s="57">
        <v>0</v>
      </c>
      <c r="L65" s="118">
        <v>3</v>
      </c>
      <c r="M65" s="180"/>
      <c r="N65" s="57">
        <v>0</v>
      </c>
      <c r="O65" s="57">
        <v>0</v>
      </c>
      <c r="P65" s="57">
        <v>0</v>
      </c>
      <c r="Q65" s="57">
        <v>1</v>
      </c>
      <c r="R65" s="57">
        <v>0</v>
      </c>
      <c r="S65" s="57">
        <v>0</v>
      </c>
      <c r="T65" s="57">
        <v>1</v>
      </c>
      <c r="U65" s="57">
        <v>0</v>
      </c>
      <c r="V65" s="57">
        <v>0</v>
      </c>
      <c r="W65" s="118">
        <v>2</v>
      </c>
    </row>
    <row r="66" spans="2:23" x14ac:dyDescent="0.2">
      <c r="B66" s="53" t="s">
        <v>244</v>
      </c>
      <c r="C66" s="57">
        <v>0</v>
      </c>
      <c r="D66" s="57">
        <v>0</v>
      </c>
      <c r="E66" s="57">
        <v>0</v>
      </c>
      <c r="F66" s="57">
        <v>0</v>
      </c>
      <c r="G66" s="57">
        <v>0</v>
      </c>
      <c r="H66" s="57">
        <v>0</v>
      </c>
      <c r="I66" s="57">
        <v>0</v>
      </c>
      <c r="J66" s="57">
        <v>0</v>
      </c>
      <c r="K66" s="57">
        <v>0</v>
      </c>
      <c r="L66" s="118">
        <v>0</v>
      </c>
      <c r="M66" s="180"/>
      <c r="N66" s="57">
        <v>0</v>
      </c>
      <c r="O66" s="57">
        <v>0</v>
      </c>
      <c r="P66" s="57">
        <v>0</v>
      </c>
      <c r="Q66" s="57">
        <v>0</v>
      </c>
      <c r="R66" s="57">
        <v>0</v>
      </c>
      <c r="S66" s="57">
        <v>0</v>
      </c>
      <c r="T66" s="57">
        <v>0</v>
      </c>
      <c r="U66" s="57">
        <v>0</v>
      </c>
      <c r="V66" s="57">
        <v>0</v>
      </c>
      <c r="W66" s="118">
        <v>0</v>
      </c>
    </row>
    <row r="67" spans="2:23" x14ac:dyDescent="0.2">
      <c r="B67" s="53" t="s">
        <v>245</v>
      </c>
      <c r="C67" s="57">
        <v>1</v>
      </c>
      <c r="D67" s="57">
        <v>3</v>
      </c>
      <c r="E67" s="57">
        <v>1</v>
      </c>
      <c r="F67" s="57">
        <v>2</v>
      </c>
      <c r="G67" s="57">
        <v>1</v>
      </c>
      <c r="H67" s="57">
        <v>1</v>
      </c>
      <c r="I67" s="57">
        <v>0</v>
      </c>
      <c r="J67" s="57">
        <v>0</v>
      </c>
      <c r="K67" s="57">
        <v>1</v>
      </c>
      <c r="L67" s="118">
        <v>10</v>
      </c>
      <c r="M67" s="180"/>
      <c r="N67" s="57">
        <v>1</v>
      </c>
      <c r="O67" s="57">
        <v>0</v>
      </c>
      <c r="P67" s="57">
        <v>2</v>
      </c>
      <c r="Q67" s="57">
        <v>2</v>
      </c>
      <c r="R67" s="57">
        <v>0</v>
      </c>
      <c r="S67" s="57">
        <v>1</v>
      </c>
      <c r="T67" s="57">
        <v>0</v>
      </c>
      <c r="U67" s="57">
        <v>1</v>
      </c>
      <c r="V67" s="57">
        <v>0</v>
      </c>
      <c r="W67" s="118">
        <v>7</v>
      </c>
    </row>
    <row r="68" spans="2:23" x14ac:dyDescent="0.2">
      <c r="B68" s="53" t="s">
        <v>216</v>
      </c>
      <c r="C68" s="57">
        <v>1</v>
      </c>
      <c r="D68" s="57">
        <v>2</v>
      </c>
      <c r="E68" s="57">
        <v>0</v>
      </c>
      <c r="F68" s="57">
        <v>2</v>
      </c>
      <c r="G68" s="57">
        <v>1</v>
      </c>
      <c r="H68" s="57">
        <v>0</v>
      </c>
      <c r="I68" s="57">
        <v>1</v>
      </c>
      <c r="J68" s="57">
        <v>0</v>
      </c>
      <c r="K68" s="57">
        <v>0</v>
      </c>
      <c r="L68" s="118">
        <v>7</v>
      </c>
      <c r="M68" s="180"/>
      <c r="N68" s="57">
        <v>1</v>
      </c>
      <c r="O68" s="57">
        <v>2</v>
      </c>
      <c r="P68" s="57">
        <v>2</v>
      </c>
      <c r="Q68" s="57">
        <v>2</v>
      </c>
      <c r="R68" s="57">
        <v>2</v>
      </c>
      <c r="S68" s="57">
        <v>0</v>
      </c>
      <c r="T68" s="57">
        <v>0</v>
      </c>
      <c r="U68" s="57">
        <v>1</v>
      </c>
      <c r="V68" s="57">
        <v>0</v>
      </c>
      <c r="W68" s="118">
        <v>10</v>
      </c>
    </row>
    <row r="69" spans="2:23" x14ac:dyDescent="0.2">
      <c r="B69" s="53" t="s">
        <v>224</v>
      </c>
      <c r="C69" s="57">
        <v>0</v>
      </c>
      <c r="D69" s="57">
        <v>0</v>
      </c>
      <c r="E69" s="57">
        <v>0</v>
      </c>
      <c r="F69" s="57">
        <v>0</v>
      </c>
      <c r="G69" s="57">
        <v>0</v>
      </c>
      <c r="H69" s="57">
        <v>0</v>
      </c>
      <c r="I69" s="57">
        <v>0</v>
      </c>
      <c r="J69" s="57">
        <v>0</v>
      </c>
      <c r="K69" s="57">
        <v>0</v>
      </c>
      <c r="L69" s="118">
        <v>0</v>
      </c>
      <c r="M69" s="180"/>
      <c r="N69" s="57">
        <v>0</v>
      </c>
      <c r="O69" s="57">
        <v>0</v>
      </c>
      <c r="P69" s="57">
        <v>0</v>
      </c>
      <c r="Q69" s="57">
        <v>0</v>
      </c>
      <c r="R69" s="57">
        <v>0</v>
      </c>
      <c r="S69" s="57">
        <v>0</v>
      </c>
      <c r="T69" s="57">
        <v>0</v>
      </c>
      <c r="U69" s="57">
        <v>0</v>
      </c>
      <c r="V69" s="57">
        <v>0</v>
      </c>
      <c r="W69" s="118">
        <v>0</v>
      </c>
    </row>
    <row r="70" spans="2:23" x14ac:dyDescent="0.2">
      <c r="B70" s="192" t="s">
        <v>93</v>
      </c>
      <c r="C70" s="118">
        <v>7</v>
      </c>
      <c r="D70" s="118">
        <v>13</v>
      </c>
      <c r="E70" s="118">
        <v>7</v>
      </c>
      <c r="F70" s="118">
        <v>7</v>
      </c>
      <c r="G70" s="118">
        <v>8</v>
      </c>
      <c r="H70" s="118">
        <v>1</v>
      </c>
      <c r="I70" s="118">
        <v>3</v>
      </c>
      <c r="J70" s="118">
        <v>0</v>
      </c>
      <c r="K70" s="118">
        <v>1</v>
      </c>
      <c r="L70" s="118">
        <v>47</v>
      </c>
      <c r="M70" s="180"/>
      <c r="N70" s="118">
        <v>4</v>
      </c>
      <c r="O70" s="118">
        <v>9</v>
      </c>
      <c r="P70" s="118">
        <v>8</v>
      </c>
      <c r="Q70" s="118">
        <v>10</v>
      </c>
      <c r="R70" s="118">
        <v>7</v>
      </c>
      <c r="S70" s="118">
        <v>3</v>
      </c>
      <c r="T70" s="118">
        <v>3</v>
      </c>
      <c r="U70" s="118">
        <v>2</v>
      </c>
      <c r="V70" s="118">
        <v>1</v>
      </c>
      <c r="W70" s="118">
        <v>47</v>
      </c>
    </row>
    <row r="71" spans="2:23" x14ac:dyDescent="0.2">
      <c r="B71" s="257" t="s">
        <v>246</v>
      </c>
      <c r="C71" s="258"/>
      <c r="D71" s="258"/>
      <c r="E71" s="258"/>
      <c r="F71" s="258"/>
      <c r="G71" s="258"/>
      <c r="H71" s="258"/>
      <c r="I71" s="258"/>
      <c r="J71" s="258"/>
      <c r="K71" s="258"/>
      <c r="L71" s="258"/>
      <c r="M71" s="185"/>
      <c r="N71" s="253"/>
      <c r="O71" s="253"/>
      <c r="P71" s="253"/>
      <c r="Q71" s="253"/>
      <c r="R71" s="253"/>
      <c r="S71" s="253"/>
      <c r="T71" s="253"/>
      <c r="U71" s="253"/>
      <c r="V71" s="253"/>
      <c r="W71" s="253"/>
    </row>
    <row r="72" spans="2:23" ht="13.5" customHeight="1" x14ac:dyDescent="0.2">
      <c r="B72" s="191" t="s">
        <v>230</v>
      </c>
      <c r="C72" s="57">
        <v>1</v>
      </c>
      <c r="D72" s="57">
        <v>4</v>
      </c>
      <c r="E72" s="57">
        <v>3</v>
      </c>
      <c r="F72" s="57">
        <v>3</v>
      </c>
      <c r="G72" s="57">
        <v>0</v>
      </c>
      <c r="H72" s="57">
        <v>0</v>
      </c>
      <c r="I72" s="57">
        <v>0</v>
      </c>
      <c r="J72" s="57">
        <v>1</v>
      </c>
      <c r="K72" s="57">
        <v>0</v>
      </c>
      <c r="L72" s="118">
        <v>12</v>
      </c>
      <c r="M72" s="185"/>
      <c r="N72" s="57">
        <v>1</v>
      </c>
      <c r="O72" s="57">
        <v>2</v>
      </c>
      <c r="P72" s="57">
        <v>1</v>
      </c>
      <c r="Q72" s="57">
        <v>1</v>
      </c>
      <c r="R72" s="57">
        <v>2</v>
      </c>
      <c r="S72" s="57">
        <v>0</v>
      </c>
      <c r="T72" s="57">
        <v>1</v>
      </c>
      <c r="U72" s="57">
        <v>0</v>
      </c>
      <c r="V72" s="57">
        <v>0</v>
      </c>
      <c r="W72" s="118">
        <v>8</v>
      </c>
    </row>
    <row r="73" spans="2:23" x14ac:dyDescent="0.2">
      <c r="B73" s="53" t="s">
        <v>231</v>
      </c>
      <c r="C73" s="57">
        <v>0</v>
      </c>
      <c r="D73" s="57">
        <v>0</v>
      </c>
      <c r="E73" s="57">
        <v>0</v>
      </c>
      <c r="F73" s="57">
        <v>0</v>
      </c>
      <c r="G73" s="57">
        <v>0</v>
      </c>
      <c r="H73" s="57">
        <v>0</v>
      </c>
      <c r="I73" s="57">
        <v>0</v>
      </c>
      <c r="J73" s="57">
        <v>0</v>
      </c>
      <c r="K73" s="57">
        <v>0</v>
      </c>
      <c r="L73" s="118">
        <v>0</v>
      </c>
      <c r="M73" s="185"/>
      <c r="N73" s="57">
        <v>0</v>
      </c>
      <c r="O73" s="57">
        <v>0</v>
      </c>
      <c r="P73" s="57">
        <v>1</v>
      </c>
      <c r="Q73" s="57">
        <v>0</v>
      </c>
      <c r="R73" s="57">
        <v>0</v>
      </c>
      <c r="S73" s="57">
        <v>0</v>
      </c>
      <c r="T73" s="57">
        <v>0</v>
      </c>
      <c r="U73" s="57">
        <v>0</v>
      </c>
      <c r="V73" s="57">
        <v>0</v>
      </c>
      <c r="W73" s="118">
        <v>1</v>
      </c>
    </row>
    <row r="74" spans="2:23" x14ac:dyDescent="0.2">
      <c r="B74" s="53" t="s">
        <v>232</v>
      </c>
      <c r="C74" s="57">
        <v>0</v>
      </c>
      <c r="D74" s="57">
        <v>2</v>
      </c>
      <c r="E74" s="57">
        <v>3</v>
      </c>
      <c r="F74" s="57">
        <v>1</v>
      </c>
      <c r="G74" s="57">
        <v>0</v>
      </c>
      <c r="H74" s="57">
        <v>0</v>
      </c>
      <c r="I74" s="57">
        <v>0</v>
      </c>
      <c r="J74" s="57">
        <v>0</v>
      </c>
      <c r="K74" s="57">
        <v>0</v>
      </c>
      <c r="L74" s="118">
        <v>6</v>
      </c>
      <c r="M74" s="185"/>
      <c r="N74" s="57">
        <v>0</v>
      </c>
      <c r="O74" s="57">
        <v>1</v>
      </c>
      <c r="P74" s="57">
        <v>2</v>
      </c>
      <c r="Q74" s="57">
        <v>1</v>
      </c>
      <c r="R74" s="57">
        <v>1</v>
      </c>
      <c r="S74" s="57">
        <v>0</v>
      </c>
      <c r="T74" s="57">
        <v>0</v>
      </c>
      <c r="U74" s="57">
        <v>0</v>
      </c>
      <c r="V74" s="57">
        <v>0</v>
      </c>
      <c r="W74" s="118">
        <v>5</v>
      </c>
    </row>
    <row r="75" spans="2:23" x14ac:dyDescent="0.2">
      <c r="B75" s="53" t="s">
        <v>233</v>
      </c>
      <c r="C75" s="57">
        <v>0</v>
      </c>
      <c r="D75" s="57">
        <v>0</v>
      </c>
      <c r="E75" s="57">
        <v>0</v>
      </c>
      <c r="F75" s="57">
        <v>0</v>
      </c>
      <c r="G75" s="57">
        <v>0</v>
      </c>
      <c r="H75" s="57">
        <v>0</v>
      </c>
      <c r="I75" s="57">
        <v>0</v>
      </c>
      <c r="J75" s="57">
        <v>0</v>
      </c>
      <c r="K75" s="57">
        <v>0</v>
      </c>
      <c r="L75" s="118">
        <v>0</v>
      </c>
      <c r="M75" s="185"/>
      <c r="N75" s="57">
        <v>0</v>
      </c>
      <c r="O75" s="57">
        <v>0</v>
      </c>
      <c r="P75" s="57">
        <v>0</v>
      </c>
      <c r="Q75" s="57">
        <v>1</v>
      </c>
      <c r="R75" s="57">
        <v>1</v>
      </c>
      <c r="S75" s="57">
        <v>0</v>
      </c>
      <c r="T75" s="57">
        <v>0</v>
      </c>
      <c r="U75" s="57">
        <v>0</v>
      </c>
      <c r="V75" s="57">
        <v>0</v>
      </c>
      <c r="W75" s="118">
        <v>2</v>
      </c>
    </row>
    <row r="76" spans="2:23" x14ac:dyDescent="0.2">
      <c r="B76" s="53" t="s">
        <v>234</v>
      </c>
      <c r="C76" s="57">
        <v>0</v>
      </c>
      <c r="D76" s="57">
        <v>0</v>
      </c>
      <c r="E76" s="57">
        <v>1</v>
      </c>
      <c r="F76" s="57">
        <v>3</v>
      </c>
      <c r="G76" s="57">
        <v>0</v>
      </c>
      <c r="H76" s="57">
        <v>0</v>
      </c>
      <c r="I76" s="57">
        <v>0</v>
      </c>
      <c r="J76" s="57">
        <v>0</v>
      </c>
      <c r="K76" s="57">
        <v>0</v>
      </c>
      <c r="L76" s="118">
        <v>4</v>
      </c>
      <c r="M76" s="185"/>
      <c r="N76" s="57">
        <v>0</v>
      </c>
      <c r="O76" s="57">
        <v>0</v>
      </c>
      <c r="P76" s="57">
        <v>1</v>
      </c>
      <c r="Q76" s="57">
        <v>2</v>
      </c>
      <c r="R76" s="57">
        <v>0</v>
      </c>
      <c r="S76" s="57">
        <v>0</v>
      </c>
      <c r="T76" s="57">
        <v>0</v>
      </c>
      <c r="U76" s="57">
        <v>0</v>
      </c>
      <c r="V76" s="57">
        <v>0</v>
      </c>
      <c r="W76" s="118">
        <v>3</v>
      </c>
    </row>
    <row r="77" spans="2:23" x14ac:dyDescent="0.2">
      <c r="B77" s="53" t="s">
        <v>235</v>
      </c>
      <c r="C77" s="57">
        <v>0</v>
      </c>
      <c r="D77" s="57">
        <v>0</v>
      </c>
      <c r="E77" s="57">
        <v>0</v>
      </c>
      <c r="F77" s="57">
        <v>0</v>
      </c>
      <c r="G77" s="57">
        <v>0</v>
      </c>
      <c r="H77" s="57">
        <v>0</v>
      </c>
      <c r="I77" s="57">
        <v>0</v>
      </c>
      <c r="J77" s="57">
        <v>0</v>
      </c>
      <c r="K77" s="57">
        <v>0</v>
      </c>
      <c r="L77" s="118">
        <v>0</v>
      </c>
      <c r="M77" s="185"/>
      <c r="N77" s="57">
        <v>0</v>
      </c>
      <c r="O77" s="57">
        <v>0</v>
      </c>
      <c r="P77" s="57">
        <v>0</v>
      </c>
      <c r="Q77" s="57">
        <v>0</v>
      </c>
      <c r="R77" s="57">
        <v>0</v>
      </c>
      <c r="S77" s="57">
        <v>0</v>
      </c>
      <c r="T77" s="57">
        <v>0</v>
      </c>
      <c r="U77" s="57">
        <v>0</v>
      </c>
      <c r="V77" s="57">
        <v>0</v>
      </c>
      <c r="W77" s="118">
        <v>0</v>
      </c>
    </row>
    <row r="78" spans="2:23" x14ac:dyDescent="0.2">
      <c r="B78" s="53" t="s">
        <v>236</v>
      </c>
      <c r="C78" s="57">
        <v>0</v>
      </c>
      <c r="D78" s="57">
        <v>0</v>
      </c>
      <c r="E78" s="57">
        <v>0</v>
      </c>
      <c r="F78" s="57">
        <v>0</v>
      </c>
      <c r="G78" s="57">
        <v>0</v>
      </c>
      <c r="H78" s="57">
        <v>0</v>
      </c>
      <c r="I78" s="57">
        <v>0</v>
      </c>
      <c r="J78" s="57">
        <v>0</v>
      </c>
      <c r="K78" s="57">
        <v>0</v>
      </c>
      <c r="L78" s="118">
        <v>0</v>
      </c>
      <c r="M78" s="185"/>
      <c r="N78" s="57">
        <v>0</v>
      </c>
      <c r="O78" s="57">
        <v>0</v>
      </c>
      <c r="P78" s="57">
        <v>0</v>
      </c>
      <c r="Q78" s="57">
        <v>0</v>
      </c>
      <c r="R78" s="57">
        <v>0</v>
      </c>
      <c r="S78" s="57">
        <v>0</v>
      </c>
      <c r="T78" s="57">
        <v>0</v>
      </c>
      <c r="U78" s="57">
        <v>0</v>
      </c>
      <c r="V78" s="57">
        <v>0</v>
      </c>
      <c r="W78" s="118">
        <v>0</v>
      </c>
    </row>
    <row r="79" spans="2:23" x14ac:dyDescent="0.2">
      <c r="B79" s="53" t="s">
        <v>237</v>
      </c>
      <c r="C79" s="57">
        <v>0</v>
      </c>
      <c r="D79" s="57">
        <v>0</v>
      </c>
      <c r="E79" s="57">
        <v>0</v>
      </c>
      <c r="F79" s="57">
        <v>0</v>
      </c>
      <c r="G79" s="57">
        <v>0</v>
      </c>
      <c r="H79" s="57">
        <v>0</v>
      </c>
      <c r="I79" s="57">
        <v>0</v>
      </c>
      <c r="J79" s="57">
        <v>0</v>
      </c>
      <c r="K79" s="57">
        <v>0</v>
      </c>
      <c r="L79" s="118">
        <v>0</v>
      </c>
      <c r="M79" s="185"/>
      <c r="N79" s="57">
        <v>0</v>
      </c>
      <c r="O79" s="57">
        <v>0</v>
      </c>
      <c r="P79" s="57">
        <v>0</v>
      </c>
      <c r="Q79" s="57">
        <v>0</v>
      </c>
      <c r="R79" s="57">
        <v>0</v>
      </c>
      <c r="S79" s="57">
        <v>0</v>
      </c>
      <c r="T79" s="57">
        <v>0</v>
      </c>
      <c r="U79" s="57">
        <v>0</v>
      </c>
      <c r="V79" s="57">
        <v>0</v>
      </c>
      <c r="W79" s="118">
        <v>0</v>
      </c>
    </row>
    <row r="80" spans="2:23" x14ac:dyDescent="0.2">
      <c r="B80" s="53" t="s">
        <v>238</v>
      </c>
      <c r="C80" s="57">
        <v>0</v>
      </c>
      <c r="D80" s="57">
        <v>1</v>
      </c>
      <c r="E80" s="57">
        <v>0</v>
      </c>
      <c r="F80" s="57">
        <v>0</v>
      </c>
      <c r="G80" s="57">
        <v>1</v>
      </c>
      <c r="H80" s="57">
        <v>0</v>
      </c>
      <c r="I80" s="57">
        <v>0</v>
      </c>
      <c r="J80" s="57">
        <v>0</v>
      </c>
      <c r="K80" s="57">
        <v>0</v>
      </c>
      <c r="L80" s="118">
        <v>2</v>
      </c>
      <c r="M80" s="185"/>
      <c r="N80" s="57">
        <v>0</v>
      </c>
      <c r="O80" s="57">
        <v>1</v>
      </c>
      <c r="P80" s="57">
        <v>0</v>
      </c>
      <c r="Q80" s="57">
        <v>0</v>
      </c>
      <c r="R80" s="57">
        <v>0</v>
      </c>
      <c r="S80" s="57">
        <v>1</v>
      </c>
      <c r="T80" s="57">
        <v>0</v>
      </c>
      <c r="U80" s="57">
        <v>0</v>
      </c>
      <c r="V80" s="57">
        <v>0</v>
      </c>
      <c r="W80" s="118">
        <v>2</v>
      </c>
    </row>
    <row r="81" spans="2:23" x14ac:dyDescent="0.2">
      <c r="B81" s="53" t="s">
        <v>239</v>
      </c>
      <c r="C81" s="57">
        <v>0</v>
      </c>
      <c r="D81" s="57">
        <v>0</v>
      </c>
      <c r="E81" s="57">
        <v>0</v>
      </c>
      <c r="F81" s="57">
        <v>0</v>
      </c>
      <c r="G81" s="57">
        <v>0</v>
      </c>
      <c r="H81" s="57">
        <v>0</v>
      </c>
      <c r="I81" s="57">
        <v>0</v>
      </c>
      <c r="J81" s="57">
        <v>0</v>
      </c>
      <c r="K81" s="57">
        <v>0</v>
      </c>
      <c r="L81" s="118">
        <v>0</v>
      </c>
      <c r="M81" s="185"/>
      <c r="N81" s="57">
        <v>0</v>
      </c>
      <c r="O81" s="57">
        <v>0</v>
      </c>
      <c r="P81" s="57">
        <v>0</v>
      </c>
      <c r="Q81" s="57">
        <v>0</v>
      </c>
      <c r="R81" s="57">
        <v>0</v>
      </c>
      <c r="S81" s="57">
        <v>0</v>
      </c>
      <c r="T81" s="57">
        <v>0</v>
      </c>
      <c r="U81" s="57">
        <v>0</v>
      </c>
      <c r="V81" s="57">
        <v>0</v>
      </c>
      <c r="W81" s="118">
        <v>0</v>
      </c>
    </row>
    <row r="82" spans="2:23" x14ac:dyDescent="0.2">
      <c r="B82" s="53" t="s">
        <v>240</v>
      </c>
      <c r="C82" s="57">
        <v>0</v>
      </c>
      <c r="D82" s="57">
        <v>0</v>
      </c>
      <c r="E82" s="57">
        <v>0</v>
      </c>
      <c r="F82" s="57">
        <v>0</v>
      </c>
      <c r="G82" s="57">
        <v>0</v>
      </c>
      <c r="H82" s="57">
        <v>1</v>
      </c>
      <c r="I82" s="57">
        <v>0</v>
      </c>
      <c r="J82" s="57">
        <v>0</v>
      </c>
      <c r="K82" s="57">
        <v>0</v>
      </c>
      <c r="L82" s="118">
        <v>1</v>
      </c>
      <c r="M82" s="185"/>
      <c r="N82" s="57">
        <v>0</v>
      </c>
      <c r="O82" s="57">
        <v>0</v>
      </c>
      <c r="P82" s="57">
        <v>0</v>
      </c>
      <c r="Q82" s="57">
        <v>0</v>
      </c>
      <c r="R82" s="57">
        <v>0</v>
      </c>
      <c r="S82" s="57">
        <v>0</v>
      </c>
      <c r="T82" s="57">
        <v>0</v>
      </c>
      <c r="U82" s="57">
        <v>0</v>
      </c>
      <c r="V82" s="57">
        <v>0</v>
      </c>
      <c r="W82" s="118">
        <v>0</v>
      </c>
    </row>
    <row r="83" spans="2:23" x14ac:dyDescent="0.2">
      <c r="B83" s="53" t="s">
        <v>241</v>
      </c>
      <c r="C83" s="57">
        <v>0</v>
      </c>
      <c r="D83" s="57">
        <v>0</v>
      </c>
      <c r="E83" s="57">
        <v>0</v>
      </c>
      <c r="F83" s="57">
        <v>0</v>
      </c>
      <c r="G83" s="57">
        <v>0</v>
      </c>
      <c r="H83" s="57">
        <v>0</v>
      </c>
      <c r="I83" s="57">
        <v>0</v>
      </c>
      <c r="J83" s="57">
        <v>0</v>
      </c>
      <c r="K83" s="57">
        <v>0</v>
      </c>
      <c r="L83" s="118">
        <v>0</v>
      </c>
      <c r="M83" s="185"/>
      <c r="N83" s="57">
        <v>0</v>
      </c>
      <c r="O83" s="57">
        <v>0</v>
      </c>
      <c r="P83" s="57">
        <v>0</v>
      </c>
      <c r="Q83" s="57">
        <v>0</v>
      </c>
      <c r="R83" s="57">
        <v>0</v>
      </c>
      <c r="S83" s="57">
        <v>0</v>
      </c>
      <c r="T83" s="57">
        <v>0</v>
      </c>
      <c r="U83" s="57">
        <v>0</v>
      </c>
      <c r="V83" s="57">
        <v>0</v>
      </c>
      <c r="W83" s="118">
        <v>0</v>
      </c>
    </row>
    <row r="84" spans="2:23" x14ac:dyDescent="0.2">
      <c r="B84" s="53" t="s">
        <v>242</v>
      </c>
      <c r="C84" s="57">
        <v>0</v>
      </c>
      <c r="D84" s="57">
        <v>0</v>
      </c>
      <c r="E84" s="57">
        <v>0</v>
      </c>
      <c r="F84" s="57">
        <v>1</v>
      </c>
      <c r="G84" s="57">
        <v>0</v>
      </c>
      <c r="H84" s="57">
        <v>0</v>
      </c>
      <c r="I84" s="57">
        <v>0</v>
      </c>
      <c r="J84" s="57">
        <v>0</v>
      </c>
      <c r="K84" s="57">
        <v>0</v>
      </c>
      <c r="L84" s="118">
        <v>1</v>
      </c>
      <c r="M84" s="185"/>
      <c r="N84" s="57">
        <v>0</v>
      </c>
      <c r="O84" s="57">
        <v>0</v>
      </c>
      <c r="P84" s="57">
        <v>0</v>
      </c>
      <c r="Q84" s="57">
        <v>1</v>
      </c>
      <c r="R84" s="57">
        <v>0</v>
      </c>
      <c r="S84" s="57">
        <v>0</v>
      </c>
      <c r="T84" s="57">
        <v>0</v>
      </c>
      <c r="U84" s="57">
        <v>0</v>
      </c>
      <c r="V84" s="57">
        <v>0</v>
      </c>
      <c r="W84" s="118">
        <v>1</v>
      </c>
    </row>
    <row r="85" spans="2:23" x14ac:dyDescent="0.2">
      <c r="B85" s="53" t="s">
        <v>243</v>
      </c>
      <c r="C85" s="57">
        <v>0</v>
      </c>
      <c r="D85" s="57">
        <v>0</v>
      </c>
      <c r="E85" s="57">
        <v>0</v>
      </c>
      <c r="F85" s="57">
        <v>0</v>
      </c>
      <c r="G85" s="57">
        <v>0</v>
      </c>
      <c r="H85" s="57">
        <v>1</v>
      </c>
      <c r="I85" s="57">
        <v>0</v>
      </c>
      <c r="J85" s="57">
        <v>0</v>
      </c>
      <c r="K85" s="57">
        <v>0</v>
      </c>
      <c r="L85" s="118">
        <v>1</v>
      </c>
      <c r="M85" s="185"/>
      <c r="N85" s="57">
        <v>0</v>
      </c>
      <c r="O85" s="57">
        <v>0</v>
      </c>
      <c r="P85" s="57">
        <v>0</v>
      </c>
      <c r="Q85" s="57">
        <v>1</v>
      </c>
      <c r="R85" s="57">
        <v>0</v>
      </c>
      <c r="S85" s="57">
        <v>0</v>
      </c>
      <c r="T85" s="57">
        <v>0</v>
      </c>
      <c r="U85" s="57">
        <v>0</v>
      </c>
      <c r="V85" s="57">
        <v>0</v>
      </c>
      <c r="W85" s="118">
        <v>1</v>
      </c>
    </row>
    <row r="86" spans="2:23" x14ac:dyDescent="0.2">
      <c r="B86" s="53" t="s">
        <v>244</v>
      </c>
      <c r="C86" s="57">
        <v>0</v>
      </c>
      <c r="D86" s="57">
        <v>0</v>
      </c>
      <c r="E86" s="57">
        <v>1</v>
      </c>
      <c r="F86" s="57">
        <v>0</v>
      </c>
      <c r="G86" s="57">
        <v>0</v>
      </c>
      <c r="H86" s="57">
        <v>0</v>
      </c>
      <c r="I86" s="57">
        <v>0</v>
      </c>
      <c r="J86" s="57">
        <v>0</v>
      </c>
      <c r="K86" s="57">
        <v>0</v>
      </c>
      <c r="L86" s="118">
        <v>1</v>
      </c>
      <c r="M86" s="185"/>
      <c r="N86" s="57">
        <v>0</v>
      </c>
      <c r="O86" s="57">
        <v>0</v>
      </c>
      <c r="P86" s="57">
        <v>0</v>
      </c>
      <c r="Q86" s="57">
        <v>0</v>
      </c>
      <c r="R86" s="57">
        <v>0</v>
      </c>
      <c r="S86" s="57">
        <v>0</v>
      </c>
      <c r="T86" s="57">
        <v>0</v>
      </c>
      <c r="U86" s="57">
        <v>0</v>
      </c>
      <c r="V86" s="57">
        <v>0</v>
      </c>
      <c r="W86" s="118">
        <v>0</v>
      </c>
    </row>
    <row r="87" spans="2:23" x14ac:dyDescent="0.2">
      <c r="B87" s="53" t="s">
        <v>245</v>
      </c>
      <c r="C87" s="57">
        <v>0</v>
      </c>
      <c r="D87" s="57">
        <v>2</v>
      </c>
      <c r="E87" s="57">
        <v>1</v>
      </c>
      <c r="F87" s="57">
        <v>0</v>
      </c>
      <c r="G87" s="57">
        <v>2</v>
      </c>
      <c r="H87" s="57">
        <v>0</v>
      </c>
      <c r="I87" s="57">
        <v>0</v>
      </c>
      <c r="J87" s="57">
        <v>0</v>
      </c>
      <c r="K87" s="57">
        <v>0</v>
      </c>
      <c r="L87" s="118">
        <v>5</v>
      </c>
      <c r="M87" s="185"/>
      <c r="N87" s="57">
        <v>0</v>
      </c>
      <c r="O87" s="57">
        <v>0</v>
      </c>
      <c r="P87" s="57">
        <v>4</v>
      </c>
      <c r="Q87" s="57">
        <v>0</v>
      </c>
      <c r="R87" s="57">
        <v>1</v>
      </c>
      <c r="S87" s="57">
        <v>0</v>
      </c>
      <c r="T87" s="57">
        <v>0</v>
      </c>
      <c r="U87" s="57">
        <v>1</v>
      </c>
      <c r="V87" s="57">
        <v>0</v>
      </c>
      <c r="W87" s="118">
        <v>6</v>
      </c>
    </row>
    <row r="88" spans="2:23" x14ac:dyDescent="0.2">
      <c r="B88" s="53" t="s">
        <v>216</v>
      </c>
      <c r="C88" s="57">
        <v>0</v>
      </c>
      <c r="D88" s="57">
        <v>0</v>
      </c>
      <c r="E88" s="57">
        <v>0</v>
      </c>
      <c r="F88" s="57">
        <v>0</v>
      </c>
      <c r="G88" s="57">
        <v>0</v>
      </c>
      <c r="H88" s="57">
        <v>0</v>
      </c>
      <c r="I88" s="57">
        <v>0</v>
      </c>
      <c r="J88" s="57">
        <v>0</v>
      </c>
      <c r="K88" s="57">
        <v>0</v>
      </c>
      <c r="L88" s="118">
        <v>0</v>
      </c>
      <c r="M88" s="185"/>
      <c r="N88" s="57">
        <v>0</v>
      </c>
      <c r="O88" s="57">
        <v>0</v>
      </c>
      <c r="P88" s="57">
        <v>1</v>
      </c>
      <c r="Q88" s="57">
        <v>0</v>
      </c>
      <c r="R88" s="57">
        <v>1</v>
      </c>
      <c r="S88" s="57">
        <v>2</v>
      </c>
      <c r="T88" s="57">
        <v>0</v>
      </c>
      <c r="U88" s="57">
        <v>0</v>
      </c>
      <c r="V88" s="57">
        <v>0</v>
      </c>
      <c r="W88" s="118">
        <v>4</v>
      </c>
    </row>
    <row r="89" spans="2:23" x14ac:dyDescent="0.2">
      <c r="B89" s="53" t="s">
        <v>224</v>
      </c>
      <c r="C89" s="57">
        <v>0</v>
      </c>
      <c r="D89" s="57">
        <v>0</v>
      </c>
      <c r="E89" s="57">
        <v>0</v>
      </c>
      <c r="F89" s="57">
        <v>0</v>
      </c>
      <c r="G89" s="57">
        <v>1</v>
      </c>
      <c r="H89" s="57">
        <v>0</v>
      </c>
      <c r="I89" s="57">
        <v>0</v>
      </c>
      <c r="J89" s="57">
        <v>0</v>
      </c>
      <c r="K89" s="57">
        <v>0</v>
      </c>
      <c r="L89" s="118">
        <v>1</v>
      </c>
      <c r="M89" s="185"/>
      <c r="N89" s="57">
        <v>0</v>
      </c>
      <c r="O89" s="57">
        <v>0</v>
      </c>
      <c r="P89" s="57">
        <v>1</v>
      </c>
      <c r="Q89" s="57">
        <v>0</v>
      </c>
      <c r="R89" s="57">
        <v>0</v>
      </c>
      <c r="S89" s="57">
        <v>0</v>
      </c>
      <c r="T89" s="57">
        <v>0</v>
      </c>
      <c r="U89" s="57">
        <v>0</v>
      </c>
      <c r="V89" s="57">
        <v>0</v>
      </c>
      <c r="W89" s="118">
        <v>1</v>
      </c>
    </row>
    <row r="90" spans="2:23" ht="13.5" thickBot="1" x14ac:dyDescent="0.25">
      <c r="B90" s="195" t="s">
        <v>93</v>
      </c>
      <c r="C90" s="123">
        <v>1</v>
      </c>
      <c r="D90" s="123">
        <v>9</v>
      </c>
      <c r="E90" s="123">
        <v>9</v>
      </c>
      <c r="F90" s="123">
        <v>8</v>
      </c>
      <c r="G90" s="123">
        <v>4</v>
      </c>
      <c r="H90" s="123">
        <v>2</v>
      </c>
      <c r="I90" s="123">
        <v>0</v>
      </c>
      <c r="J90" s="123">
        <v>1</v>
      </c>
      <c r="K90" s="123">
        <v>0</v>
      </c>
      <c r="L90" s="123">
        <v>34</v>
      </c>
      <c r="M90" s="185"/>
      <c r="N90" s="123">
        <v>1</v>
      </c>
      <c r="O90" s="123">
        <v>4</v>
      </c>
      <c r="P90" s="123">
        <v>11</v>
      </c>
      <c r="Q90" s="123">
        <v>7</v>
      </c>
      <c r="R90" s="123">
        <v>6</v>
      </c>
      <c r="S90" s="123">
        <v>3</v>
      </c>
      <c r="T90" s="123">
        <v>1</v>
      </c>
      <c r="U90" s="123">
        <v>1</v>
      </c>
      <c r="V90" s="123">
        <v>0</v>
      </c>
      <c r="W90" s="123">
        <v>34</v>
      </c>
    </row>
    <row r="91" spans="2:23" x14ac:dyDescent="0.2">
      <c r="B91" s="186"/>
      <c r="C91" s="57"/>
      <c r="D91" s="57"/>
      <c r="E91" s="57"/>
      <c r="F91" s="57"/>
      <c r="G91" s="57"/>
      <c r="H91" s="57"/>
      <c r="I91" s="57"/>
      <c r="J91" s="57"/>
      <c r="K91" s="57"/>
      <c r="L91" s="118"/>
      <c r="M91" s="187"/>
    </row>
    <row r="92" spans="2:23" ht="15.75" x14ac:dyDescent="0.25">
      <c r="B92" s="188"/>
      <c r="C92" s="188"/>
      <c r="D92" s="188"/>
      <c r="E92" s="188"/>
    </row>
    <row r="93" spans="2:23" ht="15" x14ac:dyDescent="0.2">
      <c r="B93" s="171" t="s">
        <v>95</v>
      </c>
    </row>
    <row r="94" spans="2:23" x14ac:dyDescent="0.2">
      <c r="B94" s="219"/>
      <c r="C94" s="219"/>
      <c r="D94" s="219"/>
      <c r="E94" s="219"/>
    </row>
  </sheetData>
  <mergeCells count="14">
    <mergeCell ref="W9:W10"/>
    <mergeCell ref="J3:U3"/>
    <mergeCell ref="B9:B10"/>
    <mergeCell ref="C9:K9"/>
    <mergeCell ref="L9:L10"/>
    <mergeCell ref="N9:V9"/>
    <mergeCell ref="B94:E94"/>
    <mergeCell ref="B11:L11"/>
    <mergeCell ref="B31:L31"/>
    <mergeCell ref="N31:W31"/>
    <mergeCell ref="B51:L51"/>
    <mergeCell ref="N51:W51"/>
    <mergeCell ref="B71:L71"/>
    <mergeCell ref="N71:W71"/>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4"/>
  <sheetViews>
    <sheetView zoomScaleNormal="100" workbookViewId="0">
      <pane xSplit="2" ySplit="11" topLeftCell="C12" activePane="bottomRight" state="frozen"/>
      <selection activeCell="C70" sqref="C70"/>
      <selection pane="topRight" activeCell="C70" sqref="C70"/>
      <selection pane="bottomLeft" activeCell="C70" sqref="C70"/>
      <selection pane="bottomRight" activeCell="F19" sqref="F19"/>
    </sheetView>
  </sheetViews>
  <sheetFormatPr defaultRowHeight="12.75" x14ac:dyDescent="0.2"/>
  <cols>
    <col min="1" max="1" width="2.85546875" customWidth="1"/>
    <col min="2" max="2" width="29.42578125" customWidth="1"/>
    <col min="3" max="12" width="9.5703125" customWidth="1"/>
    <col min="13" max="13" width="2.7109375" style="71" customWidth="1"/>
    <col min="14" max="14" width="9.5703125" style="71" customWidth="1"/>
    <col min="15" max="23" width="9.5703125" customWidth="1"/>
  </cols>
  <sheetData>
    <row r="1" spans="1:23" x14ac:dyDescent="0.2">
      <c r="A1" s="2"/>
      <c r="B1" s="2"/>
      <c r="C1" s="2"/>
    </row>
    <row r="2" spans="1:23" x14ac:dyDescent="0.2">
      <c r="A2" s="2"/>
      <c r="B2" s="17" t="s">
        <v>324</v>
      </c>
      <c r="C2" s="17"/>
    </row>
    <row r="3" spans="1:23" x14ac:dyDescent="0.2">
      <c r="A3" s="2"/>
      <c r="B3" s="17"/>
      <c r="C3" s="17"/>
      <c r="J3" s="237"/>
      <c r="K3" s="237"/>
      <c r="L3" s="237"/>
      <c r="M3" s="237"/>
      <c r="N3" s="237"/>
      <c r="O3" s="237"/>
      <c r="P3" s="237"/>
      <c r="Q3" s="237"/>
      <c r="R3" s="237"/>
      <c r="S3" s="237"/>
      <c r="T3" s="237"/>
      <c r="U3" s="237"/>
    </row>
    <row r="4" spans="1:23" x14ac:dyDescent="0.2">
      <c r="A4" s="2"/>
      <c r="B4" s="18" t="s">
        <v>77</v>
      </c>
      <c r="C4" s="17"/>
    </row>
    <row r="5" spans="1:23" x14ac:dyDescent="0.2">
      <c r="A5" s="2"/>
      <c r="B5" s="18" t="s">
        <v>78</v>
      </c>
      <c r="C5" s="17"/>
    </row>
    <row r="6" spans="1:23" x14ac:dyDescent="0.2">
      <c r="A6" s="2"/>
      <c r="B6" s="18" t="s">
        <v>272</v>
      </c>
      <c r="C6" s="17"/>
    </row>
    <row r="7" spans="1:23" x14ac:dyDescent="0.2">
      <c r="A7" s="2"/>
      <c r="B7" s="18" t="s">
        <v>96</v>
      </c>
      <c r="C7" s="2"/>
    </row>
    <row r="9" spans="1:23" x14ac:dyDescent="0.2">
      <c r="B9" s="238" t="s">
        <v>229</v>
      </c>
      <c r="C9" s="240" t="s">
        <v>121</v>
      </c>
      <c r="D9" s="240"/>
      <c r="E9" s="240"/>
      <c r="F9" s="240"/>
      <c r="G9" s="240"/>
      <c r="H9" s="240"/>
      <c r="I9" s="240"/>
      <c r="J9" s="240"/>
      <c r="K9" s="240"/>
      <c r="L9" s="240" t="s">
        <v>93</v>
      </c>
      <c r="M9" s="90"/>
      <c r="N9" s="240" t="s">
        <v>122</v>
      </c>
      <c r="O9" s="240"/>
      <c r="P9" s="240"/>
      <c r="Q9" s="240"/>
      <c r="R9" s="240"/>
      <c r="S9" s="240"/>
      <c r="T9" s="240"/>
      <c r="U9" s="240"/>
      <c r="V9" s="240"/>
      <c r="W9" s="240" t="s">
        <v>93</v>
      </c>
    </row>
    <row r="10" spans="1:23" ht="23.25" customHeight="1" x14ac:dyDescent="0.2">
      <c r="B10" s="239"/>
      <c r="C10" s="115" t="s">
        <v>150</v>
      </c>
      <c r="D10" s="116" t="s">
        <v>124</v>
      </c>
      <c r="E10" s="116" t="s">
        <v>125</v>
      </c>
      <c r="F10" s="116" t="s">
        <v>126</v>
      </c>
      <c r="G10" s="116" t="s">
        <v>127</v>
      </c>
      <c r="H10" s="116" t="s">
        <v>128</v>
      </c>
      <c r="I10" s="116" t="s">
        <v>129</v>
      </c>
      <c r="J10" s="116" t="s">
        <v>130</v>
      </c>
      <c r="K10" s="178" t="s">
        <v>132</v>
      </c>
      <c r="L10" s="254"/>
      <c r="M10" s="90"/>
      <c r="N10" s="145" t="s">
        <v>150</v>
      </c>
      <c r="O10" s="116" t="s">
        <v>124</v>
      </c>
      <c r="P10" s="116" t="s">
        <v>125</v>
      </c>
      <c r="Q10" s="116" t="s">
        <v>126</v>
      </c>
      <c r="R10" s="116" t="s">
        <v>127</v>
      </c>
      <c r="S10" s="116" t="s">
        <v>128</v>
      </c>
      <c r="T10" s="116" t="s">
        <v>129</v>
      </c>
      <c r="U10" s="116" t="s">
        <v>130</v>
      </c>
      <c r="V10" s="178" t="s">
        <v>132</v>
      </c>
      <c r="W10" s="254"/>
    </row>
    <row r="11" spans="1:23" x14ac:dyDescent="0.2">
      <c r="B11" s="260" t="s">
        <v>142</v>
      </c>
      <c r="C11" s="260"/>
      <c r="D11" s="260"/>
      <c r="E11" s="260"/>
      <c r="F11" s="260"/>
      <c r="G11" s="260"/>
      <c r="H11" s="260"/>
      <c r="I11" s="260"/>
      <c r="J11" s="260"/>
      <c r="K11" s="260"/>
      <c r="L11" s="260"/>
      <c r="M11" s="180"/>
      <c r="N11" s="181"/>
      <c r="O11" s="181"/>
      <c r="P11" s="181"/>
      <c r="Q11" s="181"/>
      <c r="R11" s="181"/>
      <c r="S11" s="181"/>
      <c r="T11" s="181"/>
      <c r="U11" s="181"/>
      <c r="V11" s="181"/>
      <c r="W11" s="181"/>
    </row>
    <row r="12" spans="1:23" x14ac:dyDescent="0.2">
      <c r="B12" s="191" t="s">
        <v>230</v>
      </c>
      <c r="C12" s="57">
        <v>3</v>
      </c>
      <c r="D12" s="57">
        <v>4</v>
      </c>
      <c r="E12" s="57">
        <v>0</v>
      </c>
      <c r="F12" s="57">
        <v>1</v>
      </c>
      <c r="G12" s="57">
        <v>0</v>
      </c>
      <c r="H12" s="57">
        <v>0</v>
      </c>
      <c r="I12" s="57">
        <v>0</v>
      </c>
      <c r="J12" s="57">
        <v>0</v>
      </c>
      <c r="K12" s="57">
        <v>0</v>
      </c>
      <c r="L12" s="118">
        <v>8</v>
      </c>
      <c r="M12" s="180"/>
      <c r="N12" s="57">
        <v>2</v>
      </c>
      <c r="O12" s="57">
        <v>1</v>
      </c>
      <c r="P12" s="57">
        <v>1</v>
      </c>
      <c r="Q12" s="57">
        <v>2</v>
      </c>
      <c r="R12" s="57">
        <v>1</v>
      </c>
      <c r="S12" s="57">
        <v>0</v>
      </c>
      <c r="T12" s="57">
        <v>1</v>
      </c>
      <c r="U12" s="57">
        <v>0</v>
      </c>
      <c r="V12" s="57">
        <v>0</v>
      </c>
      <c r="W12" s="118">
        <v>8</v>
      </c>
    </row>
    <row r="13" spans="1:23" x14ac:dyDescent="0.2">
      <c r="B13" s="53" t="s">
        <v>231</v>
      </c>
      <c r="C13" s="57">
        <v>0</v>
      </c>
      <c r="D13" s="57">
        <v>0</v>
      </c>
      <c r="E13" s="57">
        <v>0</v>
      </c>
      <c r="F13" s="57">
        <v>0</v>
      </c>
      <c r="G13" s="57">
        <v>0</v>
      </c>
      <c r="H13" s="57">
        <v>0</v>
      </c>
      <c r="I13" s="57">
        <v>0</v>
      </c>
      <c r="J13" s="57">
        <v>0</v>
      </c>
      <c r="K13" s="57">
        <v>0</v>
      </c>
      <c r="L13" s="118">
        <v>0</v>
      </c>
      <c r="M13" s="180"/>
      <c r="N13" s="57">
        <v>0</v>
      </c>
      <c r="O13" s="57">
        <v>0</v>
      </c>
      <c r="P13" s="57">
        <v>0</v>
      </c>
      <c r="Q13" s="57">
        <v>0</v>
      </c>
      <c r="R13" s="57">
        <v>0</v>
      </c>
      <c r="S13" s="57">
        <v>0</v>
      </c>
      <c r="T13" s="57">
        <v>0</v>
      </c>
      <c r="U13" s="57">
        <v>0</v>
      </c>
      <c r="V13" s="57">
        <v>0</v>
      </c>
      <c r="W13" s="118">
        <v>0</v>
      </c>
    </row>
    <row r="14" spans="1:23" x14ac:dyDescent="0.2">
      <c r="B14" s="53" t="s">
        <v>232</v>
      </c>
      <c r="C14" s="57">
        <v>2</v>
      </c>
      <c r="D14" s="57">
        <v>1</v>
      </c>
      <c r="E14" s="57">
        <v>1</v>
      </c>
      <c r="F14" s="57">
        <v>1</v>
      </c>
      <c r="G14" s="57">
        <v>0</v>
      </c>
      <c r="H14" s="57">
        <v>0</v>
      </c>
      <c r="I14" s="57">
        <v>0</v>
      </c>
      <c r="J14" s="57">
        <v>0</v>
      </c>
      <c r="K14" s="57">
        <v>0</v>
      </c>
      <c r="L14" s="118">
        <v>5</v>
      </c>
      <c r="M14" s="180"/>
      <c r="N14" s="57">
        <v>1</v>
      </c>
      <c r="O14" s="57">
        <v>0</v>
      </c>
      <c r="P14" s="57">
        <v>3</v>
      </c>
      <c r="Q14" s="57">
        <v>1</v>
      </c>
      <c r="R14" s="57">
        <v>0</v>
      </c>
      <c r="S14" s="57">
        <v>0</v>
      </c>
      <c r="T14" s="57">
        <v>0</v>
      </c>
      <c r="U14" s="57">
        <v>0</v>
      </c>
      <c r="V14" s="57">
        <v>1</v>
      </c>
      <c r="W14" s="118">
        <v>6</v>
      </c>
    </row>
    <row r="15" spans="1:23" x14ac:dyDescent="0.2">
      <c r="B15" s="53" t="s">
        <v>233</v>
      </c>
      <c r="C15" s="57">
        <v>0</v>
      </c>
      <c r="D15" s="57">
        <v>0</v>
      </c>
      <c r="E15" s="57">
        <v>1</v>
      </c>
      <c r="F15" s="57">
        <v>0</v>
      </c>
      <c r="G15" s="57">
        <v>0</v>
      </c>
      <c r="H15" s="57">
        <v>0</v>
      </c>
      <c r="I15" s="57">
        <v>0</v>
      </c>
      <c r="J15" s="57">
        <v>0</v>
      </c>
      <c r="K15" s="57">
        <v>0</v>
      </c>
      <c r="L15" s="118">
        <v>1</v>
      </c>
      <c r="M15" s="180"/>
      <c r="N15" s="57">
        <v>0</v>
      </c>
      <c r="O15" s="57">
        <v>0</v>
      </c>
      <c r="P15" s="57">
        <v>0</v>
      </c>
      <c r="Q15" s="57">
        <v>0</v>
      </c>
      <c r="R15" s="57">
        <v>0</v>
      </c>
      <c r="S15" s="57">
        <v>0</v>
      </c>
      <c r="T15" s="57">
        <v>0</v>
      </c>
      <c r="U15" s="57">
        <v>0</v>
      </c>
      <c r="V15" s="57">
        <v>0</v>
      </c>
      <c r="W15" s="118">
        <v>0</v>
      </c>
    </row>
    <row r="16" spans="1:23" x14ac:dyDescent="0.2">
      <c r="B16" s="53" t="s">
        <v>234</v>
      </c>
      <c r="C16" s="57">
        <v>1</v>
      </c>
      <c r="D16" s="57">
        <v>0</v>
      </c>
      <c r="E16" s="57">
        <v>0</v>
      </c>
      <c r="F16" s="57">
        <v>1</v>
      </c>
      <c r="G16" s="57">
        <v>1</v>
      </c>
      <c r="H16" s="57">
        <v>0</v>
      </c>
      <c r="I16" s="57">
        <v>0</v>
      </c>
      <c r="J16" s="57">
        <v>0</v>
      </c>
      <c r="K16" s="57">
        <v>0</v>
      </c>
      <c r="L16" s="118">
        <v>3</v>
      </c>
      <c r="M16" s="180"/>
      <c r="N16" s="57">
        <v>0</v>
      </c>
      <c r="O16" s="57">
        <v>1</v>
      </c>
      <c r="P16" s="57">
        <v>0</v>
      </c>
      <c r="Q16" s="57">
        <v>0</v>
      </c>
      <c r="R16" s="57">
        <v>0</v>
      </c>
      <c r="S16" s="57">
        <v>0</v>
      </c>
      <c r="T16" s="57">
        <v>0</v>
      </c>
      <c r="U16" s="57">
        <v>0</v>
      </c>
      <c r="V16" s="57">
        <v>0</v>
      </c>
      <c r="W16" s="118">
        <v>1</v>
      </c>
    </row>
    <row r="17" spans="2:23" x14ac:dyDescent="0.2">
      <c r="B17" s="53" t="s">
        <v>235</v>
      </c>
      <c r="C17" s="57">
        <v>0</v>
      </c>
      <c r="D17" s="57">
        <v>0</v>
      </c>
      <c r="E17" s="57">
        <v>0</v>
      </c>
      <c r="F17" s="57">
        <v>0</v>
      </c>
      <c r="G17" s="57">
        <v>0</v>
      </c>
      <c r="H17" s="57">
        <v>0</v>
      </c>
      <c r="I17" s="57">
        <v>0</v>
      </c>
      <c r="J17" s="57">
        <v>0</v>
      </c>
      <c r="K17" s="57">
        <v>0</v>
      </c>
      <c r="L17" s="118">
        <v>0</v>
      </c>
      <c r="M17" s="180"/>
      <c r="N17" s="57">
        <v>0</v>
      </c>
      <c r="O17" s="57">
        <v>0</v>
      </c>
      <c r="P17" s="57">
        <v>0</v>
      </c>
      <c r="Q17" s="57">
        <v>0</v>
      </c>
      <c r="R17" s="57">
        <v>0</v>
      </c>
      <c r="S17" s="57">
        <v>0</v>
      </c>
      <c r="T17" s="57">
        <v>0</v>
      </c>
      <c r="U17" s="57">
        <v>0</v>
      </c>
      <c r="V17" s="57">
        <v>0</v>
      </c>
      <c r="W17" s="118">
        <v>0</v>
      </c>
    </row>
    <row r="18" spans="2:23" x14ac:dyDescent="0.2">
      <c r="B18" s="53" t="s">
        <v>236</v>
      </c>
      <c r="C18" s="57">
        <v>0</v>
      </c>
      <c r="D18" s="57">
        <v>0</v>
      </c>
      <c r="E18" s="57">
        <v>0</v>
      </c>
      <c r="F18" s="57">
        <v>0</v>
      </c>
      <c r="G18" s="57">
        <v>0</v>
      </c>
      <c r="H18" s="57">
        <v>0</v>
      </c>
      <c r="I18" s="57">
        <v>0</v>
      </c>
      <c r="J18" s="57">
        <v>0</v>
      </c>
      <c r="K18" s="57">
        <v>0</v>
      </c>
      <c r="L18" s="118">
        <v>0</v>
      </c>
      <c r="M18" s="180"/>
      <c r="N18" s="57">
        <v>0</v>
      </c>
      <c r="O18" s="57">
        <v>1</v>
      </c>
      <c r="P18" s="57">
        <v>0</v>
      </c>
      <c r="Q18" s="57">
        <v>0</v>
      </c>
      <c r="R18" s="57">
        <v>0</v>
      </c>
      <c r="S18" s="57">
        <v>0</v>
      </c>
      <c r="T18" s="57">
        <v>0</v>
      </c>
      <c r="U18" s="57">
        <v>0</v>
      </c>
      <c r="V18" s="57">
        <v>0</v>
      </c>
      <c r="W18" s="118">
        <v>1</v>
      </c>
    </row>
    <row r="19" spans="2:23" x14ac:dyDescent="0.2">
      <c r="B19" s="53" t="s">
        <v>237</v>
      </c>
      <c r="C19" s="57">
        <v>0</v>
      </c>
      <c r="D19" s="57">
        <v>0</v>
      </c>
      <c r="E19" s="57">
        <v>0</v>
      </c>
      <c r="F19" s="57">
        <v>0</v>
      </c>
      <c r="G19" s="57">
        <v>0</v>
      </c>
      <c r="H19" s="57">
        <v>0</v>
      </c>
      <c r="I19" s="57">
        <v>0</v>
      </c>
      <c r="J19" s="57">
        <v>0</v>
      </c>
      <c r="K19" s="57">
        <v>0</v>
      </c>
      <c r="L19" s="118">
        <v>0</v>
      </c>
      <c r="M19" s="180"/>
      <c r="N19" s="57">
        <v>0</v>
      </c>
      <c r="O19" s="57">
        <v>0</v>
      </c>
      <c r="P19" s="57">
        <v>0</v>
      </c>
      <c r="Q19" s="57">
        <v>0</v>
      </c>
      <c r="R19" s="57">
        <v>0</v>
      </c>
      <c r="S19" s="57">
        <v>0</v>
      </c>
      <c r="T19" s="57">
        <v>0</v>
      </c>
      <c r="U19" s="57">
        <v>0</v>
      </c>
      <c r="V19" s="57">
        <v>0</v>
      </c>
      <c r="W19" s="118">
        <v>0</v>
      </c>
    </row>
    <row r="20" spans="2:23" x14ac:dyDescent="0.2">
      <c r="B20" s="53" t="s">
        <v>238</v>
      </c>
      <c r="C20" s="57">
        <v>0</v>
      </c>
      <c r="D20" s="57">
        <v>0</v>
      </c>
      <c r="E20" s="57">
        <v>0</v>
      </c>
      <c r="F20" s="57">
        <v>0</v>
      </c>
      <c r="G20" s="57">
        <v>0</v>
      </c>
      <c r="H20" s="57">
        <v>0</v>
      </c>
      <c r="I20" s="57">
        <v>0</v>
      </c>
      <c r="J20" s="57">
        <v>0</v>
      </c>
      <c r="K20" s="57">
        <v>0</v>
      </c>
      <c r="L20" s="118">
        <v>0</v>
      </c>
      <c r="M20" s="180"/>
      <c r="N20" s="57">
        <v>1</v>
      </c>
      <c r="O20" s="57">
        <v>1</v>
      </c>
      <c r="P20" s="57">
        <v>0</v>
      </c>
      <c r="Q20" s="57">
        <v>0</v>
      </c>
      <c r="R20" s="57">
        <v>1</v>
      </c>
      <c r="S20" s="57">
        <v>0</v>
      </c>
      <c r="T20" s="57">
        <v>0</v>
      </c>
      <c r="U20" s="57">
        <v>1</v>
      </c>
      <c r="V20" s="57">
        <v>0</v>
      </c>
      <c r="W20" s="118">
        <v>4</v>
      </c>
    </row>
    <row r="21" spans="2:23" x14ac:dyDescent="0.2">
      <c r="B21" s="53" t="s">
        <v>239</v>
      </c>
      <c r="C21" s="57">
        <v>0</v>
      </c>
      <c r="D21" s="57">
        <v>0</v>
      </c>
      <c r="E21" s="57">
        <v>0</v>
      </c>
      <c r="F21" s="57">
        <v>0</v>
      </c>
      <c r="G21" s="57">
        <v>0</v>
      </c>
      <c r="H21" s="57">
        <v>0</v>
      </c>
      <c r="I21" s="57">
        <v>0</v>
      </c>
      <c r="J21" s="57">
        <v>0</v>
      </c>
      <c r="K21" s="57">
        <v>0</v>
      </c>
      <c r="L21" s="118">
        <v>0</v>
      </c>
      <c r="M21" s="180"/>
      <c r="N21" s="57">
        <v>0</v>
      </c>
      <c r="O21" s="57">
        <v>0</v>
      </c>
      <c r="P21" s="57">
        <v>0</v>
      </c>
      <c r="Q21" s="57">
        <v>0</v>
      </c>
      <c r="R21" s="57">
        <v>0</v>
      </c>
      <c r="S21" s="57">
        <v>0</v>
      </c>
      <c r="T21" s="57">
        <v>0</v>
      </c>
      <c r="U21" s="57">
        <v>0</v>
      </c>
      <c r="V21" s="57">
        <v>0</v>
      </c>
      <c r="W21" s="118">
        <v>0</v>
      </c>
    </row>
    <row r="22" spans="2:23" x14ac:dyDescent="0.2">
      <c r="B22" s="53" t="s">
        <v>240</v>
      </c>
      <c r="C22" s="57">
        <v>0</v>
      </c>
      <c r="D22" s="57">
        <v>0</v>
      </c>
      <c r="E22" s="57">
        <v>0</v>
      </c>
      <c r="F22" s="57">
        <v>0</v>
      </c>
      <c r="G22" s="57">
        <v>0</v>
      </c>
      <c r="H22" s="57">
        <v>0</v>
      </c>
      <c r="I22" s="57">
        <v>0</v>
      </c>
      <c r="J22" s="57">
        <v>0</v>
      </c>
      <c r="K22" s="57">
        <v>0</v>
      </c>
      <c r="L22" s="118">
        <v>0</v>
      </c>
      <c r="M22" s="180"/>
      <c r="N22" s="57">
        <v>0</v>
      </c>
      <c r="O22" s="57">
        <v>0</v>
      </c>
      <c r="P22" s="57">
        <v>0</v>
      </c>
      <c r="Q22" s="57">
        <v>0</v>
      </c>
      <c r="R22" s="57">
        <v>0</v>
      </c>
      <c r="S22" s="57">
        <v>0</v>
      </c>
      <c r="T22" s="57">
        <v>0</v>
      </c>
      <c r="U22" s="57">
        <v>0</v>
      </c>
      <c r="V22" s="57">
        <v>0</v>
      </c>
      <c r="W22" s="118">
        <v>0</v>
      </c>
    </row>
    <row r="23" spans="2:23" x14ac:dyDescent="0.2">
      <c r="B23" s="53" t="s">
        <v>241</v>
      </c>
      <c r="C23" s="57">
        <v>0</v>
      </c>
      <c r="D23" s="57">
        <v>0</v>
      </c>
      <c r="E23" s="57">
        <v>0</v>
      </c>
      <c r="F23" s="57">
        <v>0</v>
      </c>
      <c r="G23" s="57">
        <v>0</v>
      </c>
      <c r="H23" s="57">
        <v>0</v>
      </c>
      <c r="I23" s="57">
        <v>0</v>
      </c>
      <c r="J23" s="57">
        <v>0</v>
      </c>
      <c r="K23" s="57">
        <v>0</v>
      </c>
      <c r="L23" s="118">
        <v>0</v>
      </c>
      <c r="M23" s="180"/>
      <c r="N23" s="57">
        <v>0</v>
      </c>
      <c r="O23" s="57">
        <v>0</v>
      </c>
      <c r="P23" s="57">
        <v>0</v>
      </c>
      <c r="Q23" s="57">
        <v>0</v>
      </c>
      <c r="R23" s="57">
        <v>0</v>
      </c>
      <c r="S23" s="57">
        <v>0</v>
      </c>
      <c r="T23" s="57">
        <v>0</v>
      </c>
      <c r="U23" s="57">
        <v>0</v>
      </c>
      <c r="V23" s="57">
        <v>0</v>
      </c>
      <c r="W23" s="118">
        <v>0</v>
      </c>
    </row>
    <row r="24" spans="2:23" x14ac:dyDescent="0.2">
      <c r="B24" s="53" t="s">
        <v>242</v>
      </c>
      <c r="C24" s="57">
        <v>0</v>
      </c>
      <c r="D24" s="57">
        <v>0</v>
      </c>
      <c r="E24" s="57">
        <v>0</v>
      </c>
      <c r="F24" s="57">
        <v>0</v>
      </c>
      <c r="G24" s="57">
        <v>0</v>
      </c>
      <c r="H24" s="57">
        <v>1</v>
      </c>
      <c r="I24" s="57">
        <v>0</v>
      </c>
      <c r="J24" s="57">
        <v>0</v>
      </c>
      <c r="K24" s="57">
        <v>0</v>
      </c>
      <c r="L24" s="118">
        <v>1</v>
      </c>
      <c r="M24" s="180"/>
      <c r="N24" s="57">
        <v>0</v>
      </c>
      <c r="O24" s="57">
        <v>0</v>
      </c>
      <c r="P24" s="57">
        <v>0</v>
      </c>
      <c r="Q24" s="57">
        <v>0</v>
      </c>
      <c r="R24" s="57">
        <v>0</v>
      </c>
      <c r="S24" s="57">
        <v>0</v>
      </c>
      <c r="T24" s="57">
        <v>1</v>
      </c>
      <c r="U24" s="57">
        <v>0</v>
      </c>
      <c r="V24" s="57">
        <v>0</v>
      </c>
      <c r="W24" s="118">
        <v>1</v>
      </c>
    </row>
    <row r="25" spans="2:23" x14ac:dyDescent="0.2">
      <c r="B25" s="53" t="s">
        <v>243</v>
      </c>
      <c r="C25" s="57">
        <v>0</v>
      </c>
      <c r="D25" s="57">
        <v>1</v>
      </c>
      <c r="E25" s="57">
        <v>1</v>
      </c>
      <c r="F25" s="57">
        <v>0</v>
      </c>
      <c r="G25" s="57">
        <v>0</v>
      </c>
      <c r="H25" s="57">
        <v>0</v>
      </c>
      <c r="I25" s="57">
        <v>0</v>
      </c>
      <c r="J25" s="57">
        <v>0</v>
      </c>
      <c r="K25" s="57">
        <v>0</v>
      </c>
      <c r="L25" s="118">
        <v>2</v>
      </c>
      <c r="M25" s="180"/>
      <c r="N25" s="57">
        <v>0</v>
      </c>
      <c r="O25" s="57">
        <v>0</v>
      </c>
      <c r="P25" s="57">
        <v>0</v>
      </c>
      <c r="Q25" s="57">
        <v>0</v>
      </c>
      <c r="R25" s="57">
        <v>0</v>
      </c>
      <c r="S25" s="57">
        <v>0</v>
      </c>
      <c r="T25" s="57">
        <v>0</v>
      </c>
      <c r="U25" s="57">
        <v>0</v>
      </c>
      <c r="V25" s="57">
        <v>0</v>
      </c>
      <c r="W25" s="118">
        <v>0</v>
      </c>
    </row>
    <row r="26" spans="2:23" x14ac:dyDescent="0.2">
      <c r="B26" s="53" t="s">
        <v>244</v>
      </c>
      <c r="C26" s="57">
        <v>0</v>
      </c>
      <c r="D26" s="57">
        <v>0</v>
      </c>
      <c r="E26" s="57">
        <v>0</v>
      </c>
      <c r="F26" s="57">
        <v>0</v>
      </c>
      <c r="G26" s="57">
        <v>0</v>
      </c>
      <c r="H26" s="57">
        <v>0</v>
      </c>
      <c r="I26" s="57">
        <v>0</v>
      </c>
      <c r="J26" s="57">
        <v>0</v>
      </c>
      <c r="K26" s="57">
        <v>0</v>
      </c>
      <c r="L26" s="118">
        <v>0</v>
      </c>
      <c r="M26" s="180"/>
      <c r="N26" s="57">
        <v>0</v>
      </c>
      <c r="O26" s="57">
        <v>0</v>
      </c>
      <c r="P26" s="57">
        <v>0</v>
      </c>
      <c r="Q26" s="57">
        <v>0</v>
      </c>
      <c r="R26" s="57">
        <v>0</v>
      </c>
      <c r="S26" s="57">
        <v>0</v>
      </c>
      <c r="T26" s="57">
        <v>0</v>
      </c>
      <c r="U26" s="57">
        <v>0</v>
      </c>
      <c r="V26" s="57">
        <v>0</v>
      </c>
      <c r="W26" s="118">
        <v>0</v>
      </c>
    </row>
    <row r="27" spans="2:23" x14ac:dyDescent="0.2">
      <c r="B27" s="53" t="s">
        <v>245</v>
      </c>
      <c r="C27" s="57">
        <v>0</v>
      </c>
      <c r="D27" s="57">
        <v>0</v>
      </c>
      <c r="E27" s="57">
        <v>2</v>
      </c>
      <c r="F27" s="57">
        <v>0</v>
      </c>
      <c r="G27" s="57">
        <v>1</v>
      </c>
      <c r="H27" s="57">
        <v>1</v>
      </c>
      <c r="I27" s="57">
        <v>0</v>
      </c>
      <c r="J27" s="57">
        <v>0</v>
      </c>
      <c r="K27" s="57">
        <v>0</v>
      </c>
      <c r="L27" s="118">
        <v>4</v>
      </c>
      <c r="M27" s="180"/>
      <c r="N27" s="57">
        <v>0</v>
      </c>
      <c r="O27" s="57">
        <v>0</v>
      </c>
      <c r="P27" s="57">
        <v>2</v>
      </c>
      <c r="Q27" s="57">
        <v>0</v>
      </c>
      <c r="R27" s="57">
        <v>1</v>
      </c>
      <c r="S27" s="57">
        <v>0</v>
      </c>
      <c r="T27" s="57">
        <v>0</v>
      </c>
      <c r="U27" s="57">
        <v>1</v>
      </c>
      <c r="V27" s="57">
        <v>0</v>
      </c>
      <c r="W27" s="118">
        <v>4</v>
      </c>
    </row>
    <row r="28" spans="2:23" x14ac:dyDescent="0.2">
      <c r="B28" s="53" t="s">
        <v>216</v>
      </c>
      <c r="C28" s="57">
        <v>0</v>
      </c>
      <c r="D28" s="57">
        <v>1</v>
      </c>
      <c r="E28" s="57">
        <v>1</v>
      </c>
      <c r="F28" s="57">
        <v>0</v>
      </c>
      <c r="G28" s="57">
        <v>0</v>
      </c>
      <c r="H28" s="57">
        <v>0</v>
      </c>
      <c r="I28" s="57">
        <v>0</v>
      </c>
      <c r="J28" s="57">
        <v>0</v>
      </c>
      <c r="K28" s="57">
        <v>1</v>
      </c>
      <c r="L28" s="118">
        <v>3</v>
      </c>
      <c r="M28" s="180"/>
      <c r="N28" s="57">
        <v>0</v>
      </c>
      <c r="O28" s="57">
        <v>1</v>
      </c>
      <c r="P28" s="57">
        <v>0</v>
      </c>
      <c r="Q28" s="57">
        <v>0</v>
      </c>
      <c r="R28" s="57">
        <v>1</v>
      </c>
      <c r="S28" s="57">
        <v>0</v>
      </c>
      <c r="T28" s="57">
        <v>0</v>
      </c>
      <c r="U28" s="57">
        <v>0</v>
      </c>
      <c r="V28" s="57">
        <v>0</v>
      </c>
      <c r="W28" s="118">
        <v>2</v>
      </c>
    </row>
    <row r="29" spans="2:23" x14ac:dyDescent="0.2">
      <c r="B29" s="53" t="s">
        <v>224</v>
      </c>
      <c r="C29" s="57">
        <v>0</v>
      </c>
      <c r="D29" s="57">
        <v>1</v>
      </c>
      <c r="E29" s="57">
        <v>0</v>
      </c>
      <c r="F29" s="57">
        <v>0</v>
      </c>
      <c r="G29" s="57">
        <v>1</v>
      </c>
      <c r="H29" s="57">
        <v>1</v>
      </c>
      <c r="I29" s="57">
        <v>0</v>
      </c>
      <c r="J29" s="57">
        <v>0</v>
      </c>
      <c r="K29" s="57">
        <v>0</v>
      </c>
      <c r="L29" s="118">
        <v>3</v>
      </c>
      <c r="M29" s="180"/>
      <c r="N29" s="57">
        <v>0</v>
      </c>
      <c r="O29" s="57">
        <v>0</v>
      </c>
      <c r="P29" s="57">
        <v>1</v>
      </c>
      <c r="Q29" s="57">
        <v>0</v>
      </c>
      <c r="R29" s="57">
        <v>0</v>
      </c>
      <c r="S29" s="57">
        <v>0</v>
      </c>
      <c r="T29" s="57">
        <v>1</v>
      </c>
      <c r="U29" s="57">
        <v>1</v>
      </c>
      <c r="V29" s="57">
        <v>0</v>
      </c>
      <c r="W29" s="118">
        <v>3</v>
      </c>
    </row>
    <row r="30" spans="2:23" x14ac:dyDescent="0.2">
      <c r="B30" s="119" t="s">
        <v>93</v>
      </c>
      <c r="C30" s="118">
        <v>6</v>
      </c>
      <c r="D30" s="118">
        <v>8</v>
      </c>
      <c r="E30" s="118">
        <v>6</v>
      </c>
      <c r="F30" s="118">
        <v>3</v>
      </c>
      <c r="G30" s="118">
        <v>3</v>
      </c>
      <c r="H30" s="118">
        <v>3</v>
      </c>
      <c r="I30" s="118">
        <v>0</v>
      </c>
      <c r="J30" s="118">
        <v>0</v>
      </c>
      <c r="K30" s="118">
        <v>1</v>
      </c>
      <c r="L30" s="118">
        <v>30</v>
      </c>
      <c r="M30" s="180"/>
      <c r="N30" s="118">
        <v>4</v>
      </c>
      <c r="O30" s="118">
        <v>5</v>
      </c>
      <c r="P30" s="118">
        <v>7</v>
      </c>
      <c r="Q30" s="118">
        <v>3</v>
      </c>
      <c r="R30" s="118">
        <v>4</v>
      </c>
      <c r="S30" s="118">
        <v>0</v>
      </c>
      <c r="T30" s="118">
        <v>3</v>
      </c>
      <c r="U30" s="118">
        <v>3</v>
      </c>
      <c r="V30" s="118">
        <v>1</v>
      </c>
      <c r="W30" s="118">
        <v>30</v>
      </c>
    </row>
    <row r="31" spans="2:23" x14ac:dyDescent="0.2">
      <c r="B31" s="257" t="s">
        <v>156</v>
      </c>
      <c r="C31" s="258"/>
      <c r="D31" s="258"/>
      <c r="E31" s="258"/>
      <c r="F31" s="258"/>
      <c r="G31" s="258"/>
      <c r="H31" s="258"/>
      <c r="I31" s="258"/>
      <c r="J31" s="258"/>
      <c r="K31" s="258"/>
      <c r="L31" s="258"/>
      <c r="M31" s="180"/>
      <c r="N31" s="253"/>
      <c r="O31" s="253"/>
      <c r="P31" s="253"/>
      <c r="Q31" s="253"/>
      <c r="R31" s="253"/>
      <c r="S31" s="253"/>
      <c r="T31" s="253"/>
      <c r="U31" s="253"/>
      <c r="V31" s="253"/>
      <c r="W31" s="253"/>
    </row>
    <row r="32" spans="2:23" ht="14.25" customHeight="1" x14ac:dyDescent="0.2">
      <c r="B32" s="191" t="s">
        <v>230</v>
      </c>
      <c r="C32" s="57">
        <v>0</v>
      </c>
      <c r="D32" s="57">
        <v>2</v>
      </c>
      <c r="E32" s="57">
        <v>0</v>
      </c>
      <c r="F32" s="57">
        <v>2</v>
      </c>
      <c r="G32" s="57">
        <v>1</v>
      </c>
      <c r="H32" s="57">
        <v>0</v>
      </c>
      <c r="I32" s="57">
        <v>0</v>
      </c>
      <c r="J32" s="57">
        <v>0</v>
      </c>
      <c r="K32" s="57">
        <v>0</v>
      </c>
      <c r="L32" s="118">
        <v>5</v>
      </c>
      <c r="M32" s="180"/>
      <c r="N32" s="57">
        <v>0</v>
      </c>
      <c r="O32" s="57">
        <v>2</v>
      </c>
      <c r="P32" s="57">
        <v>0</v>
      </c>
      <c r="Q32" s="57">
        <v>2</v>
      </c>
      <c r="R32" s="57">
        <v>0</v>
      </c>
      <c r="S32" s="57">
        <v>1</v>
      </c>
      <c r="T32" s="57">
        <v>0</v>
      </c>
      <c r="U32" s="57">
        <v>0</v>
      </c>
      <c r="V32" s="57">
        <v>0</v>
      </c>
      <c r="W32" s="118">
        <v>5</v>
      </c>
    </row>
    <row r="33" spans="2:27" x14ac:dyDescent="0.2">
      <c r="B33" s="53" t="s">
        <v>231</v>
      </c>
      <c r="C33" s="57">
        <v>0</v>
      </c>
      <c r="D33" s="57">
        <v>0</v>
      </c>
      <c r="E33" s="57">
        <v>0</v>
      </c>
      <c r="F33" s="57">
        <v>0</v>
      </c>
      <c r="G33" s="57">
        <v>0</v>
      </c>
      <c r="H33" s="57">
        <v>0</v>
      </c>
      <c r="I33" s="57">
        <v>0</v>
      </c>
      <c r="J33" s="57">
        <v>0</v>
      </c>
      <c r="K33" s="57">
        <v>0</v>
      </c>
      <c r="L33" s="118">
        <v>0</v>
      </c>
      <c r="M33" s="180"/>
      <c r="N33" s="57">
        <v>0</v>
      </c>
      <c r="O33" s="57">
        <v>0</v>
      </c>
      <c r="P33" s="57">
        <v>0</v>
      </c>
      <c r="Q33" s="57">
        <v>0</v>
      </c>
      <c r="R33" s="57">
        <v>0</v>
      </c>
      <c r="S33" s="57">
        <v>0</v>
      </c>
      <c r="T33" s="57">
        <v>0</v>
      </c>
      <c r="U33" s="57">
        <v>0</v>
      </c>
      <c r="V33" s="57">
        <v>0</v>
      </c>
      <c r="W33" s="118">
        <v>0</v>
      </c>
      <c r="AA33" s="157"/>
    </row>
    <row r="34" spans="2:27" x14ac:dyDescent="0.2">
      <c r="B34" s="53" t="s">
        <v>232</v>
      </c>
      <c r="C34" s="57">
        <v>0</v>
      </c>
      <c r="D34" s="57">
        <v>0</v>
      </c>
      <c r="E34" s="57">
        <v>0</v>
      </c>
      <c r="F34" s="57">
        <v>0</v>
      </c>
      <c r="G34" s="57">
        <v>0</v>
      </c>
      <c r="H34" s="57">
        <v>0</v>
      </c>
      <c r="I34" s="57">
        <v>0</v>
      </c>
      <c r="J34" s="57">
        <v>0</v>
      </c>
      <c r="K34" s="57">
        <v>0</v>
      </c>
      <c r="L34" s="118">
        <v>0</v>
      </c>
      <c r="M34" s="180"/>
      <c r="N34" s="57">
        <v>0</v>
      </c>
      <c r="O34" s="57">
        <v>0</v>
      </c>
      <c r="P34" s="57">
        <v>0</v>
      </c>
      <c r="Q34" s="57">
        <v>0</v>
      </c>
      <c r="R34" s="57">
        <v>0</v>
      </c>
      <c r="S34" s="57">
        <v>0</v>
      </c>
      <c r="T34" s="57">
        <v>0</v>
      </c>
      <c r="U34" s="57">
        <v>0</v>
      </c>
      <c r="V34" s="57">
        <v>0</v>
      </c>
      <c r="W34" s="118">
        <v>0</v>
      </c>
    </row>
    <row r="35" spans="2:27" x14ac:dyDescent="0.2">
      <c r="B35" s="53" t="s">
        <v>233</v>
      </c>
      <c r="C35" s="57">
        <v>0</v>
      </c>
      <c r="D35" s="57">
        <v>0</v>
      </c>
      <c r="E35" s="57">
        <v>0</v>
      </c>
      <c r="F35" s="57">
        <v>0</v>
      </c>
      <c r="G35" s="57">
        <v>0</v>
      </c>
      <c r="H35" s="57">
        <v>0</v>
      </c>
      <c r="I35" s="57">
        <v>0</v>
      </c>
      <c r="J35" s="57">
        <v>0</v>
      </c>
      <c r="K35" s="57">
        <v>0</v>
      </c>
      <c r="L35" s="118">
        <v>0</v>
      </c>
      <c r="M35" s="180"/>
      <c r="N35" s="57">
        <v>0</v>
      </c>
      <c r="O35" s="57">
        <v>0</v>
      </c>
      <c r="P35" s="57">
        <v>0</v>
      </c>
      <c r="Q35" s="57">
        <v>0</v>
      </c>
      <c r="R35" s="57">
        <v>0</v>
      </c>
      <c r="S35" s="57">
        <v>0</v>
      </c>
      <c r="T35" s="57">
        <v>0</v>
      </c>
      <c r="U35" s="57">
        <v>0</v>
      </c>
      <c r="V35" s="57">
        <v>0</v>
      </c>
      <c r="W35" s="118">
        <v>0</v>
      </c>
    </row>
    <row r="36" spans="2:27" x14ac:dyDescent="0.2">
      <c r="B36" s="53" t="s">
        <v>234</v>
      </c>
      <c r="C36" s="57">
        <v>0</v>
      </c>
      <c r="D36" s="57">
        <v>0</v>
      </c>
      <c r="E36" s="57">
        <v>0</v>
      </c>
      <c r="F36" s="57">
        <v>1</v>
      </c>
      <c r="G36" s="57">
        <v>0</v>
      </c>
      <c r="H36" s="57">
        <v>0</v>
      </c>
      <c r="I36" s="57">
        <v>0</v>
      </c>
      <c r="J36" s="57">
        <v>0</v>
      </c>
      <c r="K36" s="57">
        <v>0</v>
      </c>
      <c r="L36" s="118">
        <v>1</v>
      </c>
      <c r="M36" s="180"/>
      <c r="N36" s="57">
        <v>0</v>
      </c>
      <c r="O36" s="57">
        <v>1</v>
      </c>
      <c r="P36" s="57">
        <v>0</v>
      </c>
      <c r="Q36" s="57">
        <v>0</v>
      </c>
      <c r="R36" s="57">
        <v>0</v>
      </c>
      <c r="S36" s="57">
        <v>0</v>
      </c>
      <c r="T36" s="57">
        <v>0</v>
      </c>
      <c r="U36" s="57">
        <v>0</v>
      </c>
      <c r="V36" s="57">
        <v>0</v>
      </c>
      <c r="W36" s="118">
        <v>1</v>
      </c>
    </row>
    <row r="37" spans="2:27" x14ac:dyDescent="0.2">
      <c r="B37" s="53" t="s">
        <v>235</v>
      </c>
      <c r="C37" s="57">
        <v>0</v>
      </c>
      <c r="D37" s="57">
        <v>0</v>
      </c>
      <c r="E37" s="57">
        <v>0</v>
      </c>
      <c r="F37" s="57">
        <v>0</v>
      </c>
      <c r="G37" s="57">
        <v>0</v>
      </c>
      <c r="H37" s="57">
        <v>0</v>
      </c>
      <c r="I37" s="57">
        <v>0</v>
      </c>
      <c r="J37" s="57">
        <v>0</v>
      </c>
      <c r="K37" s="57">
        <v>0</v>
      </c>
      <c r="L37" s="118">
        <v>0</v>
      </c>
      <c r="M37" s="180"/>
      <c r="N37" s="57">
        <v>0</v>
      </c>
      <c r="O37" s="57">
        <v>0</v>
      </c>
      <c r="P37" s="57">
        <v>0</v>
      </c>
      <c r="Q37" s="57">
        <v>0</v>
      </c>
      <c r="R37" s="57">
        <v>0</v>
      </c>
      <c r="S37" s="57">
        <v>0</v>
      </c>
      <c r="T37" s="57">
        <v>0</v>
      </c>
      <c r="U37" s="57">
        <v>0</v>
      </c>
      <c r="V37" s="57">
        <v>0</v>
      </c>
      <c r="W37" s="118">
        <v>0</v>
      </c>
    </row>
    <row r="38" spans="2:27" x14ac:dyDescent="0.2">
      <c r="B38" s="53" t="s">
        <v>236</v>
      </c>
      <c r="C38" s="57">
        <v>0</v>
      </c>
      <c r="D38" s="57">
        <v>0</v>
      </c>
      <c r="E38" s="57">
        <v>0</v>
      </c>
      <c r="F38" s="57">
        <v>0</v>
      </c>
      <c r="G38" s="57">
        <v>0</v>
      </c>
      <c r="H38" s="57">
        <v>0</v>
      </c>
      <c r="I38" s="57">
        <v>0</v>
      </c>
      <c r="J38" s="57">
        <v>0</v>
      </c>
      <c r="K38" s="57">
        <v>0</v>
      </c>
      <c r="L38" s="118">
        <v>0</v>
      </c>
      <c r="M38" s="180"/>
      <c r="N38" s="57">
        <v>0</v>
      </c>
      <c r="O38" s="57">
        <v>0</v>
      </c>
      <c r="P38" s="57">
        <v>0</v>
      </c>
      <c r="Q38" s="57">
        <v>0</v>
      </c>
      <c r="R38" s="57">
        <v>0</v>
      </c>
      <c r="S38" s="57">
        <v>0</v>
      </c>
      <c r="T38" s="57">
        <v>0</v>
      </c>
      <c r="U38" s="57">
        <v>0</v>
      </c>
      <c r="V38" s="57">
        <v>0</v>
      </c>
      <c r="W38" s="118">
        <v>0</v>
      </c>
    </row>
    <row r="39" spans="2:27" x14ac:dyDescent="0.2">
      <c r="B39" s="53" t="s">
        <v>237</v>
      </c>
      <c r="C39" s="57">
        <v>0</v>
      </c>
      <c r="D39" s="57">
        <v>0</v>
      </c>
      <c r="E39" s="57">
        <v>0</v>
      </c>
      <c r="F39" s="57">
        <v>0</v>
      </c>
      <c r="G39" s="57">
        <v>0</v>
      </c>
      <c r="H39" s="57">
        <v>0</v>
      </c>
      <c r="I39" s="57">
        <v>0</v>
      </c>
      <c r="J39" s="57">
        <v>0</v>
      </c>
      <c r="K39" s="57">
        <v>0</v>
      </c>
      <c r="L39" s="118">
        <v>0</v>
      </c>
      <c r="M39" s="180"/>
      <c r="N39" s="57">
        <v>0</v>
      </c>
      <c r="O39" s="57">
        <v>0</v>
      </c>
      <c r="P39" s="57">
        <v>0</v>
      </c>
      <c r="Q39" s="57">
        <v>0</v>
      </c>
      <c r="R39" s="57">
        <v>0</v>
      </c>
      <c r="S39" s="57">
        <v>0</v>
      </c>
      <c r="T39" s="57">
        <v>0</v>
      </c>
      <c r="U39" s="57">
        <v>0</v>
      </c>
      <c r="V39" s="57">
        <v>0</v>
      </c>
      <c r="W39" s="118">
        <v>0</v>
      </c>
    </row>
    <row r="40" spans="2:27" x14ac:dyDescent="0.2">
      <c r="B40" s="53" t="s">
        <v>238</v>
      </c>
      <c r="C40" s="57">
        <v>0</v>
      </c>
      <c r="D40" s="57">
        <v>0</v>
      </c>
      <c r="E40" s="57">
        <v>0</v>
      </c>
      <c r="F40" s="57">
        <v>0</v>
      </c>
      <c r="G40" s="57">
        <v>0</v>
      </c>
      <c r="H40" s="57">
        <v>0</v>
      </c>
      <c r="I40" s="57">
        <v>0</v>
      </c>
      <c r="J40" s="57">
        <v>0</v>
      </c>
      <c r="K40" s="57">
        <v>0</v>
      </c>
      <c r="L40" s="118">
        <v>0</v>
      </c>
      <c r="M40" s="180"/>
      <c r="N40" s="57">
        <v>0</v>
      </c>
      <c r="O40" s="57">
        <v>0</v>
      </c>
      <c r="P40" s="57">
        <v>0</v>
      </c>
      <c r="Q40" s="57">
        <v>0</v>
      </c>
      <c r="R40" s="57">
        <v>0</v>
      </c>
      <c r="S40" s="57">
        <v>0</v>
      </c>
      <c r="T40" s="57">
        <v>0</v>
      </c>
      <c r="U40" s="57">
        <v>0</v>
      </c>
      <c r="V40" s="57">
        <v>0</v>
      </c>
      <c r="W40" s="118">
        <v>0</v>
      </c>
    </row>
    <row r="41" spans="2:27" x14ac:dyDescent="0.2">
      <c r="B41" s="53" t="s">
        <v>239</v>
      </c>
      <c r="C41" s="57">
        <v>0</v>
      </c>
      <c r="D41" s="57">
        <v>0</v>
      </c>
      <c r="E41" s="57">
        <v>0</v>
      </c>
      <c r="F41" s="57">
        <v>0</v>
      </c>
      <c r="G41" s="57">
        <v>0</v>
      </c>
      <c r="H41" s="57">
        <v>0</v>
      </c>
      <c r="I41" s="57">
        <v>0</v>
      </c>
      <c r="J41" s="57">
        <v>0</v>
      </c>
      <c r="K41" s="57">
        <v>0</v>
      </c>
      <c r="L41" s="118">
        <v>0</v>
      </c>
      <c r="M41" s="180"/>
      <c r="N41" s="57">
        <v>0</v>
      </c>
      <c r="O41" s="57">
        <v>0</v>
      </c>
      <c r="P41" s="57">
        <v>0</v>
      </c>
      <c r="Q41" s="57">
        <v>0</v>
      </c>
      <c r="R41" s="57">
        <v>0</v>
      </c>
      <c r="S41" s="57">
        <v>0</v>
      </c>
      <c r="T41" s="57">
        <v>0</v>
      </c>
      <c r="U41" s="57">
        <v>0</v>
      </c>
      <c r="V41" s="57">
        <v>0</v>
      </c>
      <c r="W41" s="118">
        <v>0</v>
      </c>
    </row>
    <row r="42" spans="2:27" x14ac:dyDescent="0.2">
      <c r="B42" s="53" t="s">
        <v>240</v>
      </c>
      <c r="C42" s="57">
        <v>0</v>
      </c>
      <c r="D42" s="57">
        <v>0</v>
      </c>
      <c r="E42" s="57">
        <v>0</v>
      </c>
      <c r="F42" s="57">
        <v>0</v>
      </c>
      <c r="G42" s="57">
        <v>0</v>
      </c>
      <c r="H42" s="57">
        <v>0</v>
      </c>
      <c r="I42" s="57">
        <v>0</v>
      </c>
      <c r="J42" s="57">
        <v>0</v>
      </c>
      <c r="K42" s="57">
        <v>0</v>
      </c>
      <c r="L42" s="118">
        <v>0</v>
      </c>
      <c r="M42" s="180"/>
      <c r="N42" s="57">
        <v>0</v>
      </c>
      <c r="O42" s="57">
        <v>0</v>
      </c>
      <c r="P42" s="57">
        <v>0</v>
      </c>
      <c r="Q42" s="57">
        <v>0</v>
      </c>
      <c r="R42" s="57">
        <v>0</v>
      </c>
      <c r="S42" s="57">
        <v>0</v>
      </c>
      <c r="T42" s="57">
        <v>0</v>
      </c>
      <c r="U42" s="57">
        <v>0</v>
      </c>
      <c r="V42" s="57">
        <v>0</v>
      </c>
      <c r="W42" s="118">
        <v>0</v>
      </c>
    </row>
    <row r="43" spans="2:27" x14ac:dyDescent="0.2">
      <c r="B43" s="53" t="s">
        <v>241</v>
      </c>
      <c r="C43" s="57">
        <v>0</v>
      </c>
      <c r="D43" s="57">
        <v>0</v>
      </c>
      <c r="E43" s="57">
        <v>0</v>
      </c>
      <c r="F43" s="57">
        <v>0</v>
      </c>
      <c r="G43" s="57">
        <v>0</v>
      </c>
      <c r="H43" s="57">
        <v>0</v>
      </c>
      <c r="I43" s="57">
        <v>0</v>
      </c>
      <c r="J43" s="57">
        <v>0</v>
      </c>
      <c r="K43" s="57">
        <v>0</v>
      </c>
      <c r="L43" s="118">
        <v>0</v>
      </c>
      <c r="M43" s="180"/>
      <c r="N43" s="57">
        <v>0</v>
      </c>
      <c r="O43" s="57">
        <v>0</v>
      </c>
      <c r="P43" s="57">
        <v>0</v>
      </c>
      <c r="Q43" s="57">
        <v>0</v>
      </c>
      <c r="R43" s="57">
        <v>0</v>
      </c>
      <c r="S43" s="57">
        <v>0</v>
      </c>
      <c r="T43" s="57">
        <v>0</v>
      </c>
      <c r="U43" s="57">
        <v>0</v>
      </c>
      <c r="V43" s="57">
        <v>0</v>
      </c>
      <c r="W43" s="118">
        <v>0</v>
      </c>
    </row>
    <row r="44" spans="2:27" x14ac:dyDescent="0.2">
      <c r="B44" s="53" t="s">
        <v>242</v>
      </c>
      <c r="C44" s="57">
        <v>0</v>
      </c>
      <c r="D44" s="57">
        <v>0</v>
      </c>
      <c r="E44" s="57">
        <v>0</v>
      </c>
      <c r="F44" s="57">
        <v>0</v>
      </c>
      <c r="G44" s="57">
        <v>0</v>
      </c>
      <c r="H44" s="57">
        <v>0</v>
      </c>
      <c r="I44" s="57">
        <v>0</v>
      </c>
      <c r="J44" s="57">
        <v>0</v>
      </c>
      <c r="K44" s="57">
        <v>0</v>
      </c>
      <c r="L44" s="118">
        <v>0</v>
      </c>
      <c r="M44" s="180"/>
      <c r="N44" s="57">
        <v>0</v>
      </c>
      <c r="O44" s="57">
        <v>0</v>
      </c>
      <c r="P44" s="57">
        <v>0</v>
      </c>
      <c r="Q44" s="57">
        <v>0</v>
      </c>
      <c r="R44" s="57">
        <v>0</v>
      </c>
      <c r="S44" s="57">
        <v>0</v>
      </c>
      <c r="T44" s="57">
        <v>0</v>
      </c>
      <c r="U44" s="57">
        <v>0</v>
      </c>
      <c r="V44" s="57">
        <v>0</v>
      </c>
      <c r="W44" s="118">
        <v>0</v>
      </c>
    </row>
    <row r="45" spans="2:27" x14ac:dyDescent="0.2">
      <c r="B45" s="53" t="s">
        <v>243</v>
      </c>
      <c r="C45" s="57">
        <v>0</v>
      </c>
      <c r="D45" s="57">
        <v>0</v>
      </c>
      <c r="E45" s="57">
        <v>0</v>
      </c>
      <c r="F45" s="57">
        <v>0</v>
      </c>
      <c r="G45" s="57">
        <v>0</v>
      </c>
      <c r="H45" s="57">
        <v>0</v>
      </c>
      <c r="I45" s="57">
        <v>0</v>
      </c>
      <c r="J45" s="57">
        <v>0</v>
      </c>
      <c r="K45" s="57">
        <v>0</v>
      </c>
      <c r="L45" s="118">
        <v>0</v>
      </c>
      <c r="M45" s="180"/>
      <c r="N45" s="57">
        <v>0</v>
      </c>
      <c r="O45" s="57">
        <v>0</v>
      </c>
      <c r="P45" s="57">
        <v>0</v>
      </c>
      <c r="Q45" s="57">
        <v>0</v>
      </c>
      <c r="R45" s="57">
        <v>0</v>
      </c>
      <c r="S45" s="57">
        <v>0</v>
      </c>
      <c r="T45" s="57">
        <v>0</v>
      </c>
      <c r="U45" s="57">
        <v>0</v>
      </c>
      <c r="V45" s="57">
        <v>0</v>
      </c>
      <c r="W45" s="118">
        <v>0</v>
      </c>
    </row>
    <row r="46" spans="2:27" x14ac:dyDescent="0.2">
      <c r="B46" s="53" t="s">
        <v>244</v>
      </c>
      <c r="C46" s="57">
        <v>0</v>
      </c>
      <c r="D46" s="57">
        <v>0</v>
      </c>
      <c r="E46" s="57">
        <v>0</v>
      </c>
      <c r="F46" s="57">
        <v>0</v>
      </c>
      <c r="G46" s="57">
        <v>0</v>
      </c>
      <c r="H46" s="57">
        <v>0</v>
      </c>
      <c r="I46" s="57">
        <v>0</v>
      </c>
      <c r="J46" s="57">
        <v>0</v>
      </c>
      <c r="K46" s="57">
        <v>0</v>
      </c>
      <c r="L46" s="118">
        <v>0</v>
      </c>
      <c r="M46" s="180"/>
      <c r="N46" s="57">
        <v>0</v>
      </c>
      <c r="O46" s="57">
        <v>0</v>
      </c>
      <c r="P46" s="57">
        <v>0</v>
      </c>
      <c r="Q46" s="57">
        <v>0</v>
      </c>
      <c r="R46" s="57">
        <v>0</v>
      </c>
      <c r="S46" s="57">
        <v>0</v>
      </c>
      <c r="T46" s="57">
        <v>0</v>
      </c>
      <c r="U46" s="57">
        <v>0</v>
      </c>
      <c r="V46" s="57">
        <v>0</v>
      </c>
      <c r="W46" s="118">
        <v>0</v>
      </c>
    </row>
    <row r="47" spans="2:27" x14ac:dyDescent="0.2">
      <c r="B47" s="53" t="s">
        <v>245</v>
      </c>
      <c r="C47" s="57">
        <v>0</v>
      </c>
      <c r="D47" s="57">
        <v>0</v>
      </c>
      <c r="E47" s="57">
        <v>0</v>
      </c>
      <c r="F47" s="57">
        <v>0</v>
      </c>
      <c r="G47" s="57">
        <v>0</v>
      </c>
      <c r="H47" s="57">
        <v>0</v>
      </c>
      <c r="I47" s="57">
        <v>0</v>
      </c>
      <c r="J47" s="57">
        <v>0</v>
      </c>
      <c r="K47" s="57">
        <v>0</v>
      </c>
      <c r="L47" s="118">
        <v>0</v>
      </c>
      <c r="M47" s="180"/>
      <c r="N47" s="57">
        <v>0</v>
      </c>
      <c r="O47" s="57">
        <v>0</v>
      </c>
      <c r="P47" s="57">
        <v>0</v>
      </c>
      <c r="Q47" s="57">
        <v>0</v>
      </c>
      <c r="R47" s="57">
        <v>0</v>
      </c>
      <c r="S47" s="57">
        <v>0</v>
      </c>
      <c r="T47" s="57">
        <v>0</v>
      </c>
      <c r="U47" s="57">
        <v>0</v>
      </c>
      <c r="V47" s="57">
        <v>0</v>
      </c>
      <c r="W47" s="118">
        <v>0</v>
      </c>
    </row>
    <row r="48" spans="2:27" x14ac:dyDescent="0.2">
      <c r="B48" s="53" t="s">
        <v>216</v>
      </c>
      <c r="C48" s="57">
        <v>0</v>
      </c>
      <c r="D48" s="57">
        <v>0</v>
      </c>
      <c r="E48" s="57">
        <v>0</v>
      </c>
      <c r="F48" s="57">
        <v>0</v>
      </c>
      <c r="G48" s="57">
        <v>0</v>
      </c>
      <c r="H48" s="57">
        <v>0</v>
      </c>
      <c r="I48" s="57">
        <v>0</v>
      </c>
      <c r="J48" s="57">
        <v>0</v>
      </c>
      <c r="K48" s="57">
        <v>0</v>
      </c>
      <c r="L48" s="118">
        <v>0</v>
      </c>
      <c r="M48" s="180"/>
      <c r="N48" s="57">
        <v>0</v>
      </c>
      <c r="O48" s="57">
        <v>0</v>
      </c>
      <c r="P48" s="57">
        <v>0</v>
      </c>
      <c r="Q48" s="57">
        <v>0</v>
      </c>
      <c r="R48" s="57">
        <v>0</v>
      </c>
      <c r="S48" s="57">
        <v>0</v>
      </c>
      <c r="T48" s="57">
        <v>0</v>
      </c>
      <c r="U48" s="57">
        <v>0</v>
      </c>
      <c r="V48" s="57">
        <v>0</v>
      </c>
      <c r="W48" s="118">
        <v>0</v>
      </c>
    </row>
    <row r="49" spans="2:23" x14ac:dyDescent="0.2">
      <c r="B49" s="53" t="s">
        <v>224</v>
      </c>
      <c r="C49" s="57">
        <v>0</v>
      </c>
      <c r="D49" s="57">
        <v>0</v>
      </c>
      <c r="E49" s="57">
        <v>1</v>
      </c>
      <c r="F49" s="57">
        <v>1</v>
      </c>
      <c r="G49" s="57">
        <v>0</v>
      </c>
      <c r="H49" s="57">
        <v>0</v>
      </c>
      <c r="I49" s="57">
        <v>0</v>
      </c>
      <c r="J49" s="57">
        <v>0</v>
      </c>
      <c r="K49" s="57">
        <v>0</v>
      </c>
      <c r="L49" s="118">
        <v>2</v>
      </c>
      <c r="M49" s="180"/>
      <c r="N49" s="57">
        <v>0</v>
      </c>
      <c r="O49" s="57">
        <v>0</v>
      </c>
      <c r="P49" s="57">
        <v>1</v>
      </c>
      <c r="Q49" s="57">
        <v>1</v>
      </c>
      <c r="R49" s="57">
        <v>0</v>
      </c>
      <c r="S49" s="57">
        <v>0</v>
      </c>
      <c r="T49" s="57">
        <v>0</v>
      </c>
      <c r="U49" s="57">
        <v>0</v>
      </c>
      <c r="V49" s="57">
        <v>0</v>
      </c>
      <c r="W49" s="118">
        <v>2</v>
      </c>
    </row>
    <row r="50" spans="2:23" x14ac:dyDescent="0.2">
      <c r="B50" s="192" t="s">
        <v>93</v>
      </c>
      <c r="C50" s="118">
        <v>0</v>
      </c>
      <c r="D50" s="118">
        <v>2</v>
      </c>
      <c r="E50" s="118">
        <v>1</v>
      </c>
      <c r="F50" s="118">
        <v>4</v>
      </c>
      <c r="G50" s="118">
        <v>1</v>
      </c>
      <c r="H50" s="118">
        <v>0</v>
      </c>
      <c r="I50" s="118">
        <v>0</v>
      </c>
      <c r="J50" s="118">
        <v>0</v>
      </c>
      <c r="K50" s="118">
        <v>0</v>
      </c>
      <c r="L50" s="118">
        <v>8</v>
      </c>
      <c r="M50" s="180"/>
      <c r="N50" s="118">
        <v>0</v>
      </c>
      <c r="O50" s="118">
        <v>3</v>
      </c>
      <c r="P50" s="118">
        <v>1</v>
      </c>
      <c r="Q50" s="118">
        <v>3</v>
      </c>
      <c r="R50" s="118">
        <v>0</v>
      </c>
      <c r="S50" s="118">
        <v>1</v>
      </c>
      <c r="T50" s="118">
        <v>0</v>
      </c>
      <c r="U50" s="118">
        <v>0</v>
      </c>
      <c r="V50" s="118">
        <v>0</v>
      </c>
      <c r="W50" s="118">
        <v>8</v>
      </c>
    </row>
    <row r="51" spans="2:23" x14ac:dyDescent="0.2">
      <c r="B51" s="257" t="s">
        <v>153</v>
      </c>
      <c r="C51" s="258"/>
      <c r="D51" s="258"/>
      <c r="E51" s="258"/>
      <c r="F51" s="258"/>
      <c r="G51" s="258"/>
      <c r="H51" s="258"/>
      <c r="I51" s="258"/>
      <c r="J51" s="258"/>
      <c r="K51" s="258"/>
      <c r="L51" s="258"/>
      <c r="M51" s="180"/>
      <c r="N51" s="253"/>
      <c r="O51" s="253"/>
      <c r="P51" s="253"/>
      <c r="Q51" s="253"/>
      <c r="R51" s="253"/>
      <c r="S51" s="253"/>
      <c r="T51" s="253"/>
      <c r="U51" s="253"/>
      <c r="V51" s="253"/>
      <c r="W51" s="253"/>
    </row>
    <row r="52" spans="2:23" ht="15.75" customHeight="1" x14ac:dyDescent="0.2">
      <c r="B52" s="191" t="s">
        <v>230</v>
      </c>
      <c r="C52" s="57">
        <v>2</v>
      </c>
      <c r="D52" s="57">
        <v>2</v>
      </c>
      <c r="E52" s="57">
        <v>1</v>
      </c>
      <c r="F52" s="57">
        <v>2</v>
      </c>
      <c r="G52" s="57">
        <v>2</v>
      </c>
      <c r="H52" s="57">
        <v>0</v>
      </c>
      <c r="I52" s="57">
        <v>0</v>
      </c>
      <c r="J52" s="57">
        <v>0</v>
      </c>
      <c r="K52" s="57">
        <v>1</v>
      </c>
      <c r="L52" s="57">
        <v>10</v>
      </c>
      <c r="M52" s="180"/>
      <c r="N52" s="57">
        <v>1</v>
      </c>
      <c r="O52" s="57">
        <v>1</v>
      </c>
      <c r="P52" s="57">
        <v>2</v>
      </c>
      <c r="Q52" s="57">
        <v>1</v>
      </c>
      <c r="R52" s="57">
        <v>2</v>
      </c>
      <c r="S52" s="57">
        <v>1</v>
      </c>
      <c r="T52" s="57">
        <v>0</v>
      </c>
      <c r="U52" s="57">
        <v>0</v>
      </c>
      <c r="V52" s="57">
        <v>1</v>
      </c>
      <c r="W52" s="57">
        <v>9</v>
      </c>
    </row>
    <row r="53" spans="2:23" x14ac:dyDescent="0.2">
      <c r="B53" s="53" t="s">
        <v>231</v>
      </c>
      <c r="C53" s="57">
        <v>0</v>
      </c>
      <c r="D53" s="57">
        <v>0</v>
      </c>
      <c r="E53" s="57">
        <v>0</v>
      </c>
      <c r="F53" s="57">
        <v>0</v>
      </c>
      <c r="G53" s="57">
        <v>0</v>
      </c>
      <c r="H53" s="57">
        <v>0</v>
      </c>
      <c r="I53" s="57">
        <v>0</v>
      </c>
      <c r="J53" s="57">
        <v>0</v>
      </c>
      <c r="K53" s="57">
        <v>0</v>
      </c>
      <c r="L53" s="57">
        <v>0</v>
      </c>
      <c r="M53" s="180"/>
      <c r="N53" s="57">
        <v>0</v>
      </c>
      <c r="O53" s="57">
        <v>0</v>
      </c>
      <c r="P53" s="57">
        <v>1</v>
      </c>
      <c r="Q53" s="57">
        <v>0</v>
      </c>
      <c r="R53" s="57">
        <v>0</v>
      </c>
      <c r="S53" s="57">
        <v>0</v>
      </c>
      <c r="T53" s="57">
        <v>0</v>
      </c>
      <c r="U53" s="57">
        <v>0</v>
      </c>
      <c r="V53" s="57">
        <v>0</v>
      </c>
      <c r="W53" s="57">
        <v>1</v>
      </c>
    </row>
    <row r="54" spans="2:23" x14ac:dyDescent="0.2">
      <c r="B54" s="53" t="s">
        <v>232</v>
      </c>
      <c r="C54" s="57">
        <v>0</v>
      </c>
      <c r="D54" s="57">
        <v>0</v>
      </c>
      <c r="E54" s="57">
        <v>1</v>
      </c>
      <c r="F54" s="57">
        <v>1</v>
      </c>
      <c r="G54" s="57">
        <v>0</v>
      </c>
      <c r="H54" s="57">
        <v>0</v>
      </c>
      <c r="I54" s="57">
        <v>0</v>
      </c>
      <c r="J54" s="57">
        <v>0</v>
      </c>
      <c r="K54" s="57">
        <v>0</v>
      </c>
      <c r="L54" s="57">
        <v>2</v>
      </c>
      <c r="M54" s="180"/>
      <c r="N54" s="57">
        <v>0</v>
      </c>
      <c r="O54" s="57">
        <v>0</v>
      </c>
      <c r="P54" s="57">
        <v>0</v>
      </c>
      <c r="Q54" s="57">
        <v>0</v>
      </c>
      <c r="R54" s="57">
        <v>0</v>
      </c>
      <c r="S54" s="57">
        <v>1</v>
      </c>
      <c r="T54" s="57">
        <v>0</v>
      </c>
      <c r="U54" s="57">
        <v>0</v>
      </c>
      <c r="V54" s="57">
        <v>0</v>
      </c>
      <c r="W54" s="57">
        <v>1</v>
      </c>
    </row>
    <row r="55" spans="2:23" x14ac:dyDescent="0.2">
      <c r="B55" s="53" t="s">
        <v>233</v>
      </c>
      <c r="C55" s="57">
        <v>0</v>
      </c>
      <c r="D55" s="57">
        <v>0</v>
      </c>
      <c r="E55" s="57">
        <v>0</v>
      </c>
      <c r="F55" s="57">
        <v>0</v>
      </c>
      <c r="G55" s="57">
        <v>0</v>
      </c>
      <c r="H55" s="57">
        <v>0</v>
      </c>
      <c r="I55" s="57">
        <v>0</v>
      </c>
      <c r="J55" s="57">
        <v>0</v>
      </c>
      <c r="K55" s="57">
        <v>0</v>
      </c>
      <c r="L55" s="57">
        <v>0</v>
      </c>
      <c r="M55" s="180"/>
      <c r="N55" s="57">
        <v>0</v>
      </c>
      <c r="O55" s="57">
        <v>0</v>
      </c>
      <c r="P55" s="57">
        <v>0</v>
      </c>
      <c r="Q55" s="57">
        <v>0</v>
      </c>
      <c r="R55" s="57">
        <v>0</v>
      </c>
      <c r="S55" s="57">
        <v>0</v>
      </c>
      <c r="T55" s="57">
        <v>0</v>
      </c>
      <c r="U55" s="57">
        <v>0</v>
      </c>
      <c r="V55" s="57">
        <v>0</v>
      </c>
      <c r="W55" s="57">
        <v>0</v>
      </c>
    </row>
    <row r="56" spans="2:23" x14ac:dyDescent="0.2">
      <c r="B56" s="53" t="s">
        <v>234</v>
      </c>
      <c r="C56" s="57">
        <v>0</v>
      </c>
      <c r="D56" s="57">
        <v>0</v>
      </c>
      <c r="E56" s="57">
        <v>1</v>
      </c>
      <c r="F56" s="57">
        <v>1</v>
      </c>
      <c r="G56" s="57">
        <v>0</v>
      </c>
      <c r="H56" s="57">
        <v>0</v>
      </c>
      <c r="I56" s="57">
        <v>0</v>
      </c>
      <c r="J56" s="57">
        <v>0</v>
      </c>
      <c r="K56" s="57">
        <v>0</v>
      </c>
      <c r="L56" s="57">
        <v>2</v>
      </c>
      <c r="M56" s="180"/>
      <c r="N56" s="57">
        <v>0</v>
      </c>
      <c r="O56" s="57">
        <v>0</v>
      </c>
      <c r="P56" s="57">
        <v>1</v>
      </c>
      <c r="Q56" s="57">
        <v>0</v>
      </c>
      <c r="R56" s="57">
        <v>0</v>
      </c>
      <c r="S56" s="57">
        <v>0</v>
      </c>
      <c r="T56" s="57">
        <v>0</v>
      </c>
      <c r="U56" s="57">
        <v>0</v>
      </c>
      <c r="V56" s="57">
        <v>0</v>
      </c>
      <c r="W56" s="57">
        <v>1</v>
      </c>
    </row>
    <row r="57" spans="2:23" x14ac:dyDescent="0.2">
      <c r="B57" s="53" t="s">
        <v>311</v>
      </c>
      <c r="C57" s="57">
        <v>0</v>
      </c>
      <c r="D57" s="57">
        <v>0</v>
      </c>
      <c r="E57" s="57">
        <v>0</v>
      </c>
      <c r="F57" s="57">
        <v>0</v>
      </c>
      <c r="G57" s="57">
        <v>0</v>
      </c>
      <c r="H57" s="57">
        <v>0</v>
      </c>
      <c r="I57" s="57">
        <v>0</v>
      </c>
      <c r="J57" s="57">
        <v>0</v>
      </c>
      <c r="K57" s="57">
        <v>0</v>
      </c>
      <c r="L57" s="57">
        <v>0</v>
      </c>
      <c r="M57" s="180"/>
      <c r="N57" s="57">
        <v>0</v>
      </c>
      <c r="O57" s="57">
        <v>0</v>
      </c>
      <c r="P57" s="57">
        <v>0</v>
      </c>
      <c r="Q57" s="57">
        <v>0</v>
      </c>
      <c r="R57" s="57">
        <v>0</v>
      </c>
      <c r="S57" s="57">
        <v>1</v>
      </c>
      <c r="T57" s="57">
        <v>0</v>
      </c>
      <c r="U57" s="57">
        <v>0</v>
      </c>
      <c r="V57" s="57">
        <v>0</v>
      </c>
      <c r="W57" s="57">
        <v>1</v>
      </c>
    </row>
    <row r="58" spans="2:23" x14ac:dyDescent="0.2">
      <c r="B58" s="53" t="s">
        <v>312</v>
      </c>
      <c r="C58" s="57">
        <v>0</v>
      </c>
      <c r="D58" s="57">
        <v>0</v>
      </c>
      <c r="E58" s="57">
        <v>0</v>
      </c>
      <c r="F58" s="57">
        <v>0</v>
      </c>
      <c r="G58" s="57">
        <v>0</v>
      </c>
      <c r="H58" s="57">
        <v>0</v>
      </c>
      <c r="I58" s="57">
        <v>0</v>
      </c>
      <c r="J58" s="57">
        <v>0</v>
      </c>
      <c r="K58" s="57">
        <v>0</v>
      </c>
      <c r="L58" s="57">
        <v>0</v>
      </c>
      <c r="M58" s="180"/>
      <c r="N58" s="57">
        <v>0</v>
      </c>
      <c r="O58" s="57">
        <v>0</v>
      </c>
      <c r="P58" s="57">
        <v>0</v>
      </c>
      <c r="Q58" s="57">
        <v>0</v>
      </c>
      <c r="R58" s="57">
        <v>0</v>
      </c>
      <c r="S58" s="57">
        <v>0</v>
      </c>
      <c r="T58" s="57">
        <v>0</v>
      </c>
      <c r="U58" s="57">
        <v>0</v>
      </c>
      <c r="V58" s="57">
        <v>0</v>
      </c>
      <c r="W58" s="57">
        <v>0</v>
      </c>
    </row>
    <row r="59" spans="2:23" x14ac:dyDescent="0.2">
      <c r="B59" s="53" t="s">
        <v>237</v>
      </c>
      <c r="C59" s="57">
        <v>0</v>
      </c>
      <c r="D59" s="57">
        <v>0</v>
      </c>
      <c r="E59" s="57">
        <v>0</v>
      </c>
      <c r="F59" s="57">
        <v>0</v>
      </c>
      <c r="G59" s="57">
        <v>0</v>
      </c>
      <c r="H59" s="57">
        <v>0</v>
      </c>
      <c r="I59" s="57">
        <v>0</v>
      </c>
      <c r="J59" s="57">
        <v>0</v>
      </c>
      <c r="K59" s="57">
        <v>0</v>
      </c>
      <c r="L59" s="57">
        <v>0</v>
      </c>
      <c r="M59" s="180"/>
      <c r="N59" s="57">
        <v>0</v>
      </c>
      <c r="O59" s="57">
        <v>0</v>
      </c>
      <c r="P59" s="57">
        <v>0</v>
      </c>
      <c r="Q59" s="57">
        <v>0</v>
      </c>
      <c r="R59" s="57">
        <v>0</v>
      </c>
      <c r="S59" s="57">
        <v>0</v>
      </c>
      <c r="T59" s="57">
        <v>0</v>
      </c>
      <c r="U59" s="57">
        <v>0</v>
      </c>
      <c r="V59" s="57">
        <v>0</v>
      </c>
      <c r="W59" s="57">
        <v>0</v>
      </c>
    </row>
    <row r="60" spans="2:23" x14ac:dyDescent="0.2">
      <c r="B60" s="53" t="s">
        <v>238</v>
      </c>
      <c r="C60" s="57">
        <v>0</v>
      </c>
      <c r="D60" s="57">
        <v>0</v>
      </c>
      <c r="E60" s="57">
        <v>0</v>
      </c>
      <c r="F60" s="57">
        <v>0</v>
      </c>
      <c r="G60" s="57">
        <v>0</v>
      </c>
      <c r="H60" s="57">
        <v>0</v>
      </c>
      <c r="I60" s="57">
        <v>0</v>
      </c>
      <c r="J60" s="57">
        <v>0</v>
      </c>
      <c r="K60" s="57">
        <v>0</v>
      </c>
      <c r="L60" s="57">
        <v>0</v>
      </c>
      <c r="M60" s="180"/>
      <c r="N60" s="57">
        <v>0</v>
      </c>
      <c r="O60" s="57">
        <v>0</v>
      </c>
      <c r="P60" s="57">
        <v>0</v>
      </c>
      <c r="Q60" s="57">
        <v>0</v>
      </c>
      <c r="R60" s="57">
        <v>0</v>
      </c>
      <c r="S60" s="57">
        <v>0</v>
      </c>
      <c r="T60" s="57">
        <v>0</v>
      </c>
      <c r="U60" s="57">
        <v>0</v>
      </c>
      <c r="V60" s="57">
        <v>0</v>
      </c>
      <c r="W60" s="57">
        <v>0</v>
      </c>
    </row>
    <row r="61" spans="2:23" x14ac:dyDescent="0.2">
      <c r="B61" s="53" t="s">
        <v>239</v>
      </c>
      <c r="C61" s="57">
        <v>0</v>
      </c>
      <c r="D61" s="57">
        <v>0</v>
      </c>
      <c r="E61" s="57">
        <v>0</v>
      </c>
      <c r="F61" s="57">
        <v>0</v>
      </c>
      <c r="G61" s="57">
        <v>0</v>
      </c>
      <c r="H61" s="57">
        <v>0</v>
      </c>
      <c r="I61" s="57">
        <v>0</v>
      </c>
      <c r="J61" s="57">
        <v>0</v>
      </c>
      <c r="K61" s="57">
        <v>0</v>
      </c>
      <c r="L61" s="57">
        <v>0</v>
      </c>
      <c r="M61" s="180"/>
      <c r="N61" s="57">
        <v>0</v>
      </c>
      <c r="O61" s="57">
        <v>0</v>
      </c>
      <c r="P61" s="57">
        <v>0</v>
      </c>
      <c r="Q61" s="57">
        <v>0</v>
      </c>
      <c r="R61" s="57">
        <v>0</v>
      </c>
      <c r="S61" s="57">
        <v>0</v>
      </c>
      <c r="T61" s="57">
        <v>0</v>
      </c>
      <c r="U61" s="57">
        <v>0</v>
      </c>
      <c r="V61" s="57">
        <v>0</v>
      </c>
      <c r="W61" s="57">
        <v>0</v>
      </c>
    </row>
    <row r="62" spans="2:23" x14ac:dyDescent="0.2">
      <c r="B62" s="53" t="s">
        <v>240</v>
      </c>
      <c r="C62" s="57">
        <v>0</v>
      </c>
      <c r="D62" s="57">
        <v>0</v>
      </c>
      <c r="E62" s="57">
        <v>0</v>
      </c>
      <c r="F62" s="57">
        <v>0</v>
      </c>
      <c r="G62" s="57">
        <v>0</v>
      </c>
      <c r="H62" s="57">
        <v>0</v>
      </c>
      <c r="I62" s="57">
        <v>0</v>
      </c>
      <c r="J62" s="57">
        <v>0</v>
      </c>
      <c r="K62" s="57">
        <v>0</v>
      </c>
      <c r="L62" s="57">
        <v>0</v>
      </c>
      <c r="M62" s="180"/>
      <c r="N62" s="57">
        <v>0</v>
      </c>
      <c r="O62" s="57">
        <v>0</v>
      </c>
      <c r="P62" s="57">
        <v>0</v>
      </c>
      <c r="Q62" s="57">
        <v>0</v>
      </c>
      <c r="R62" s="57">
        <v>0</v>
      </c>
      <c r="S62" s="57">
        <v>0</v>
      </c>
      <c r="T62" s="57">
        <v>0</v>
      </c>
      <c r="U62" s="57">
        <v>0</v>
      </c>
      <c r="V62" s="57">
        <v>0</v>
      </c>
      <c r="W62" s="57">
        <v>0</v>
      </c>
    </row>
    <row r="63" spans="2:23" x14ac:dyDescent="0.2">
      <c r="B63" s="53" t="s">
        <v>241</v>
      </c>
      <c r="C63" s="57">
        <v>0</v>
      </c>
      <c r="D63" s="57">
        <v>0</v>
      </c>
      <c r="E63" s="57">
        <v>0</v>
      </c>
      <c r="F63" s="57">
        <v>0</v>
      </c>
      <c r="G63" s="57">
        <v>0</v>
      </c>
      <c r="H63" s="57">
        <v>0</v>
      </c>
      <c r="I63" s="57">
        <v>0</v>
      </c>
      <c r="J63" s="57">
        <v>0</v>
      </c>
      <c r="K63" s="57">
        <v>0</v>
      </c>
      <c r="L63" s="57">
        <v>0</v>
      </c>
      <c r="M63" s="180"/>
      <c r="N63" s="57">
        <v>0</v>
      </c>
      <c r="O63" s="57">
        <v>0</v>
      </c>
      <c r="P63" s="57">
        <v>0</v>
      </c>
      <c r="Q63" s="57">
        <v>0</v>
      </c>
      <c r="R63" s="57">
        <v>0</v>
      </c>
      <c r="S63" s="57">
        <v>0</v>
      </c>
      <c r="T63" s="57">
        <v>0</v>
      </c>
      <c r="U63" s="57">
        <v>0</v>
      </c>
      <c r="V63" s="57">
        <v>0</v>
      </c>
      <c r="W63" s="57">
        <v>0</v>
      </c>
    </row>
    <row r="64" spans="2:23" x14ac:dyDescent="0.2">
      <c r="B64" s="53" t="s">
        <v>242</v>
      </c>
      <c r="C64" s="57">
        <v>0</v>
      </c>
      <c r="D64" s="57">
        <v>0</v>
      </c>
      <c r="E64" s="57">
        <v>0</v>
      </c>
      <c r="F64" s="57">
        <v>0</v>
      </c>
      <c r="G64" s="57">
        <v>0</v>
      </c>
      <c r="H64" s="57">
        <v>0</v>
      </c>
      <c r="I64" s="57">
        <v>0</v>
      </c>
      <c r="J64" s="57">
        <v>0</v>
      </c>
      <c r="K64" s="57">
        <v>0</v>
      </c>
      <c r="L64" s="57">
        <v>0</v>
      </c>
      <c r="M64" s="180"/>
      <c r="N64" s="57">
        <v>0</v>
      </c>
      <c r="O64" s="57">
        <v>0</v>
      </c>
      <c r="P64" s="57">
        <v>0</v>
      </c>
      <c r="Q64" s="57">
        <v>0</v>
      </c>
      <c r="R64" s="57">
        <v>0</v>
      </c>
      <c r="S64" s="57">
        <v>0</v>
      </c>
      <c r="T64" s="57">
        <v>0</v>
      </c>
      <c r="U64" s="57">
        <v>0</v>
      </c>
      <c r="V64" s="57">
        <v>0</v>
      </c>
      <c r="W64" s="57">
        <v>0</v>
      </c>
    </row>
    <row r="65" spans="2:23" x14ac:dyDescent="0.2">
      <c r="B65" s="53" t="s">
        <v>243</v>
      </c>
      <c r="C65" s="57">
        <v>0</v>
      </c>
      <c r="D65" s="57">
        <v>0</v>
      </c>
      <c r="E65" s="57">
        <v>1</v>
      </c>
      <c r="F65" s="57">
        <v>0</v>
      </c>
      <c r="G65" s="57">
        <v>0</v>
      </c>
      <c r="H65" s="57">
        <v>0</v>
      </c>
      <c r="I65" s="57">
        <v>0</v>
      </c>
      <c r="J65" s="57">
        <v>0</v>
      </c>
      <c r="K65" s="57">
        <v>0</v>
      </c>
      <c r="L65" s="57">
        <v>1</v>
      </c>
      <c r="M65" s="180"/>
      <c r="N65" s="57">
        <v>1</v>
      </c>
      <c r="O65" s="57">
        <v>0</v>
      </c>
      <c r="P65" s="57">
        <v>0</v>
      </c>
      <c r="Q65" s="57">
        <v>1</v>
      </c>
      <c r="R65" s="57">
        <v>0</v>
      </c>
      <c r="S65" s="57">
        <v>0</v>
      </c>
      <c r="T65" s="57">
        <v>0</v>
      </c>
      <c r="U65" s="57">
        <v>0</v>
      </c>
      <c r="V65" s="57">
        <v>0</v>
      </c>
      <c r="W65" s="57">
        <v>2</v>
      </c>
    </row>
    <row r="66" spans="2:23" x14ac:dyDescent="0.2">
      <c r="B66" s="53" t="s">
        <v>244</v>
      </c>
      <c r="C66" s="57">
        <v>0</v>
      </c>
      <c r="D66" s="57">
        <v>0</v>
      </c>
      <c r="E66" s="57">
        <v>0</v>
      </c>
      <c r="F66" s="57">
        <v>0</v>
      </c>
      <c r="G66" s="57">
        <v>0</v>
      </c>
      <c r="H66" s="57">
        <v>0</v>
      </c>
      <c r="I66" s="57">
        <v>0</v>
      </c>
      <c r="J66" s="57">
        <v>0</v>
      </c>
      <c r="K66" s="57">
        <v>0</v>
      </c>
      <c r="L66" s="57">
        <v>0</v>
      </c>
      <c r="M66" s="180"/>
      <c r="N66" s="57">
        <v>0</v>
      </c>
      <c r="O66" s="57">
        <v>0</v>
      </c>
      <c r="P66" s="57">
        <v>0</v>
      </c>
      <c r="Q66" s="57">
        <v>0</v>
      </c>
      <c r="R66" s="57">
        <v>0</v>
      </c>
      <c r="S66" s="57">
        <v>0</v>
      </c>
      <c r="T66" s="57">
        <v>0</v>
      </c>
      <c r="U66" s="57">
        <v>0</v>
      </c>
      <c r="V66" s="57">
        <v>0</v>
      </c>
      <c r="W66" s="57">
        <v>0</v>
      </c>
    </row>
    <row r="67" spans="2:23" x14ac:dyDescent="0.2">
      <c r="B67" s="53" t="s">
        <v>245</v>
      </c>
      <c r="C67" s="57">
        <v>0</v>
      </c>
      <c r="D67" s="57">
        <v>0</v>
      </c>
      <c r="E67" s="57">
        <v>0</v>
      </c>
      <c r="F67" s="57">
        <v>0</v>
      </c>
      <c r="G67" s="57">
        <v>0</v>
      </c>
      <c r="H67" s="57">
        <v>0</v>
      </c>
      <c r="I67" s="57">
        <v>0</v>
      </c>
      <c r="J67" s="57">
        <v>0</v>
      </c>
      <c r="K67" s="57">
        <v>0</v>
      </c>
      <c r="L67" s="57">
        <v>0</v>
      </c>
      <c r="M67" s="180"/>
      <c r="N67" s="57">
        <v>0</v>
      </c>
      <c r="O67" s="57">
        <v>0</v>
      </c>
      <c r="P67" s="57">
        <v>0</v>
      </c>
      <c r="Q67" s="57">
        <v>0</v>
      </c>
      <c r="R67" s="57">
        <v>0</v>
      </c>
      <c r="S67" s="57">
        <v>0</v>
      </c>
      <c r="T67" s="57">
        <v>0</v>
      </c>
      <c r="U67" s="57">
        <v>0</v>
      </c>
      <c r="V67" s="57">
        <v>0</v>
      </c>
      <c r="W67" s="57">
        <v>0</v>
      </c>
    </row>
    <row r="68" spans="2:23" x14ac:dyDescent="0.2">
      <c r="B68" s="53" t="s">
        <v>216</v>
      </c>
      <c r="C68" s="57">
        <v>0</v>
      </c>
      <c r="D68" s="57">
        <v>1</v>
      </c>
      <c r="E68" s="57">
        <v>0</v>
      </c>
      <c r="F68" s="57">
        <v>0</v>
      </c>
      <c r="G68" s="57">
        <v>0</v>
      </c>
      <c r="H68" s="57">
        <v>0</v>
      </c>
      <c r="I68" s="57">
        <v>0</v>
      </c>
      <c r="J68" s="57">
        <v>0</v>
      </c>
      <c r="K68" s="57">
        <v>0</v>
      </c>
      <c r="L68" s="57">
        <v>1</v>
      </c>
      <c r="M68" s="180"/>
      <c r="N68" s="57">
        <v>0</v>
      </c>
      <c r="O68" s="57">
        <v>0</v>
      </c>
      <c r="P68" s="57">
        <v>0</v>
      </c>
      <c r="Q68" s="57">
        <v>0</v>
      </c>
      <c r="R68" s="57">
        <v>0</v>
      </c>
      <c r="S68" s="57">
        <v>0</v>
      </c>
      <c r="T68" s="57">
        <v>0</v>
      </c>
      <c r="U68" s="57">
        <v>0</v>
      </c>
      <c r="V68" s="57">
        <v>0</v>
      </c>
      <c r="W68" s="57">
        <v>0</v>
      </c>
    </row>
    <row r="69" spans="2:23" x14ac:dyDescent="0.2">
      <c r="B69" s="53" t="s">
        <v>224</v>
      </c>
      <c r="C69" s="57">
        <v>0</v>
      </c>
      <c r="D69" s="57">
        <v>1</v>
      </c>
      <c r="E69" s="57">
        <v>0</v>
      </c>
      <c r="F69" s="57">
        <v>1</v>
      </c>
      <c r="G69" s="57">
        <v>1</v>
      </c>
      <c r="H69" s="57">
        <v>0</v>
      </c>
      <c r="I69" s="57">
        <v>0</v>
      </c>
      <c r="J69" s="57">
        <v>0</v>
      </c>
      <c r="K69" s="57">
        <v>0</v>
      </c>
      <c r="L69" s="57">
        <v>3</v>
      </c>
      <c r="M69" s="180"/>
      <c r="N69" s="57">
        <v>1</v>
      </c>
      <c r="O69" s="57">
        <v>1</v>
      </c>
      <c r="P69" s="57">
        <v>1</v>
      </c>
      <c r="Q69" s="57">
        <v>0</v>
      </c>
      <c r="R69" s="57">
        <v>0</v>
      </c>
      <c r="S69" s="57">
        <v>0</v>
      </c>
      <c r="T69" s="57">
        <v>1</v>
      </c>
      <c r="U69" s="57">
        <v>0</v>
      </c>
      <c r="V69" s="57">
        <v>0</v>
      </c>
      <c r="W69" s="57">
        <v>4</v>
      </c>
    </row>
    <row r="70" spans="2:23" x14ac:dyDescent="0.2">
      <c r="B70" s="192" t="s">
        <v>93</v>
      </c>
      <c r="C70" s="118">
        <v>2</v>
      </c>
      <c r="D70" s="118">
        <v>4</v>
      </c>
      <c r="E70" s="118">
        <v>4</v>
      </c>
      <c r="F70" s="118">
        <v>5</v>
      </c>
      <c r="G70" s="118">
        <v>3</v>
      </c>
      <c r="H70" s="118">
        <v>0</v>
      </c>
      <c r="I70" s="118">
        <v>0</v>
      </c>
      <c r="J70" s="118">
        <v>0</v>
      </c>
      <c r="K70" s="118">
        <v>1</v>
      </c>
      <c r="L70" s="118">
        <v>19</v>
      </c>
      <c r="M70" s="180"/>
      <c r="N70" s="118">
        <v>3</v>
      </c>
      <c r="O70" s="118">
        <v>2</v>
      </c>
      <c r="P70" s="118">
        <v>5</v>
      </c>
      <c r="Q70" s="118">
        <v>2</v>
      </c>
      <c r="R70" s="118">
        <v>2</v>
      </c>
      <c r="S70" s="118">
        <v>3</v>
      </c>
      <c r="T70" s="118">
        <v>1</v>
      </c>
      <c r="U70" s="118">
        <v>0</v>
      </c>
      <c r="V70" s="118">
        <v>1</v>
      </c>
      <c r="W70" s="118">
        <v>19</v>
      </c>
    </row>
    <row r="71" spans="2:23" x14ac:dyDescent="0.2">
      <c r="B71" s="257" t="s">
        <v>246</v>
      </c>
      <c r="C71" s="258"/>
      <c r="D71" s="258"/>
      <c r="E71" s="258"/>
      <c r="F71" s="258"/>
      <c r="G71" s="258"/>
      <c r="H71" s="258"/>
      <c r="I71" s="258"/>
      <c r="J71" s="258"/>
      <c r="K71" s="258"/>
      <c r="L71" s="258"/>
      <c r="M71" s="185"/>
      <c r="N71" s="253"/>
      <c r="O71" s="253"/>
      <c r="P71" s="253"/>
      <c r="Q71" s="253"/>
      <c r="R71" s="253"/>
      <c r="S71" s="253"/>
      <c r="T71" s="253"/>
      <c r="U71" s="253"/>
      <c r="V71" s="253"/>
      <c r="W71" s="253"/>
    </row>
    <row r="72" spans="2:23" ht="13.5" customHeight="1" x14ac:dyDescent="0.2">
      <c r="B72" s="191" t="s">
        <v>230</v>
      </c>
      <c r="C72" s="57">
        <v>2</v>
      </c>
      <c r="D72" s="57">
        <v>4</v>
      </c>
      <c r="E72" s="57">
        <v>4</v>
      </c>
      <c r="F72" s="57">
        <v>1</v>
      </c>
      <c r="G72" s="57">
        <v>2</v>
      </c>
      <c r="H72" s="57">
        <v>3</v>
      </c>
      <c r="I72" s="57">
        <v>1</v>
      </c>
      <c r="J72" s="57">
        <v>0</v>
      </c>
      <c r="K72" s="57">
        <v>0</v>
      </c>
      <c r="L72" s="118">
        <v>17</v>
      </c>
      <c r="M72" s="185"/>
      <c r="N72" s="57">
        <v>1</v>
      </c>
      <c r="O72" s="57">
        <v>5</v>
      </c>
      <c r="P72" s="57">
        <v>1</v>
      </c>
      <c r="Q72" s="57">
        <v>3</v>
      </c>
      <c r="R72" s="57">
        <v>2</v>
      </c>
      <c r="S72" s="57">
        <v>3</v>
      </c>
      <c r="T72" s="57">
        <v>1</v>
      </c>
      <c r="U72" s="57">
        <v>1</v>
      </c>
      <c r="V72" s="57">
        <v>0</v>
      </c>
      <c r="W72" s="57">
        <v>17</v>
      </c>
    </row>
    <row r="73" spans="2:23" x14ac:dyDescent="0.2">
      <c r="B73" s="53" t="s">
        <v>231</v>
      </c>
      <c r="C73" s="57">
        <v>0</v>
      </c>
      <c r="D73" s="57">
        <v>1</v>
      </c>
      <c r="E73" s="57">
        <v>0</v>
      </c>
      <c r="F73" s="57">
        <v>1</v>
      </c>
      <c r="G73" s="57">
        <v>0</v>
      </c>
      <c r="H73" s="57">
        <v>0</v>
      </c>
      <c r="I73" s="57">
        <v>0</v>
      </c>
      <c r="J73" s="57">
        <v>0</v>
      </c>
      <c r="K73" s="57">
        <v>0</v>
      </c>
      <c r="L73" s="118">
        <v>2</v>
      </c>
      <c r="M73" s="185"/>
      <c r="N73" s="57">
        <v>0</v>
      </c>
      <c r="O73" s="57">
        <v>0</v>
      </c>
      <c r="P73" s="57">
        <v>0</v>
      </c>
      <c r="Q73" s="57">
        <v>0</v>
      </c>
      <c r="R73" s="57">
        <v>0</v>
      </c>
      <c r="S73" s="57">
        <v>1</v>
      </c>
      <c r="T73" s="57">
        <v>0</v>
      </c>
      <c r="U73" s="57">
        <v>0</v>
      </c>
      <c r="V73" s="57">
        <v>0</v>
      </c>
      <c r="W73" s="57">
        <v>1</v>
      </c>
    </row>
    <row r="74" spans="2:23" x14ac:dyDescent="0.2">
      <c r="B74" s="53" t="s">
        <v>232</v>
      </c>
      <c r="C74" s="57">
        <v>1</v>
      </c>
      <c r="D74" s="57">
        <v>1</v>
      </c>
      <c r="E74" s="57">
        <v>0</v>
      </c>
      <c r="F74" s="57">
        <v>0</v>
      </c>
      <c r="G74" s="57">
        <v>0</v>
      </c>
      <c r="H74" s="57">
        <v>0</v>
      </c>
      <c r="I74" s="57">
        <v>0</v>
      </c>
      <c r="J74" s="57">
        <v>0</v>
      </c>
      <c r="K74" s="57">
        <v>0</v>
      </c>
      <c r="L74" s="118">
        <v>2</v>
      </c>
      <c r="M74" s="185"/>
      <c r="N74" s="57">
        <v>0</v>
      </c>
      <c r="O74" s="57">
        <v>1</v>
      </c>
      <c r="P74" s="57">
        <v>0</v>
      </c>
      <c r="Q74" s="57">
        <v>0</v>
      </c>
      <c r="R74" s="57">
        <v>1</v>
      </c>
      <c r="S74" s="57">
        <v>0</v>
      </c>
      <c r="T74" s="57">
        <v>1</v>
      </c>
      <c r="U74" s="57">
        <v>0</v>
      </c>
      <c r="V74" s="57">
        <v>0</v>
      </c>
      <c r="W74" s="57">
        <v>3</v>
      </c>
    </row>
    <row r="75" spans="2:23" x14ac:dyDescent="0.2">
      <c r="B75" s="53" t="s">
        <v>233</v>
      </c>
      <c r="C75" s="57">
        <v>1</v>
      </c>
      <c r="D75" s="57">
        <v>0</v>
      </c>
      <c r="E75" s="57">
        <v>0</v>
      </c>
      <c r="F75" s="57">
        <v>0</v>
      </c>
      <c r="G75" s="57">
        <v>0</v>
      </c>
      <c r="H75" s="57">
        <v>0</v>
      </c>
      <c r="I75" s="57">
        <v>0</v>
      </c>
      <c r="J75" s="57">
        <v>0</v>
      </c>
      <c r="K75" s="57">
        <v>0</v>
      </c>
      <c r="L75" s="118">
        <v>1</v>
      </c>
      <c r="M75" s="185"/>
      <c r="N75" s="57">
        <v>0</v>
      </c>
      <c r="O75" s="57">
        <v>0</v>
      </c>
      <c r="P75" s="57">
        <v>0</v>
      </c>
      <c r="Q75" s="57">
        <v>0</v>
      </c>
      <c r="R75" s="57">
        <v>0</v>
      </c>
      <c r="S75" s="57">
        <v>0</v>
      </c>
      <c r="T75" s="57">
        <v>0</v>
      </c>
      <c r="U75" s="57">
        <v>0</v>
      </c>
      <c r="V75" s="57">
        <v>0</v>
      </c>
      <c r="W75" s="57">
        <v>0</v>
      </c>
    </row>
    <row r="76" spans="2:23" x14ac:dyDescent="0.2">
      <c r="B76" s="53" t="s">
        <v>234</v>
      </c>
      <c r="C76" s="57">
        <v>0</v>
      </c>
      <c r="D76" s="57">
        <v>0</v>
      </c>
      <c r="E76" s="57">
        <v>0</v>
      </c>
      <c r="F76" s="57">
        <v>0</v>
      </c>
      <c r="G76" s="57">
        <v>0</v>
      </c>
      <c r="H76" s="57">
        <v>1</v>
      </c>
      <c r="I76" s="57">
        <v>0</v>
      </c>
      <c r="J76" s="57">
        <v>0</v>
      </c>
      <c r="K76" s="57">
        <v>0</v>
      </c>
      <c r="L76" s="118">
        <v>1</v>
      </c>
      <c r="M76" s="185"/>
      <c r="N76" s="57">
        <v>0</v>
      </c>
      <c r="O76" s="57">
        <v>0</v>
      </c>
      <c r="P76" s="57">
        <v>0</v>
      </c>
      <c r="Q76" s="57">
        <v>0</v>
      </c>
      <c r="R76" s="57">
        <v>0</v>
      </c>
      <c r="S76" s="57">
        <v>0</v>
      </c>
      <c r="T76" s="57">
        <v>0</v>
      </c>
      <c r="U76" s="57">
        <v>0</v>
      </c>
      <c r="V76" s="57">
        <v>0</v>
      </c>
      <c r="W76" s="57">
        <v>0</v>
      </c>
    </row>
    <row r="77" spans="2:23" x14ac:dyDescent="0.2">
      <c r="B77" s="53" t="s">
        <v>235</v>
      </c>
      <c r="C77" s="57">
        <v>0</v>
      </c>
      <c r="D77" s="57">
        <v>0</v>
      </c>
      <c r="E77" s="57">
        <v>0</v>
      </c>
      <c r="F77" s="57">
        <v>1</v>
      </c>
      <c r="G77" s="57">
        <v>0</v>
      </c>
      <c r="H77" s="57">
        <v>0</v>
      </c>
      <c r="I77" s="57">
        <v>0</v>
      </c>
      <c r="J77" s="57">
        <v>0</v>
      </c>
      <c r="K77" s="57">
        <v>0</v>
      </c>
      <c r="L77" s="118">
        <v>1</v>
      </c>
      <c r="M77" s="185"/>
      <c r="N77" s="57">
        <v>0</v>
      </c>
      <c r="O77" s="57">
        <v>0</v>
      </c>
      <c r="P77" s="57">
        <v>0</v>
      </c>
      <c r="Q77" s="57">
        <v>0</v>
      </c>
      <c r="R77" s="57">
        <v>0</v>
      </c>
      <c r="S77" s="57">
        <v>0</v>
      </c>
      <c r="T77" s="57">
        <v>0</v>
      </c>
      <c r="U77" s="57">
        <v>0</v>
      </c>
      <c r="V77" s="57">
        <v>0</v>
      </c>
      <c r="W77" s="118">
        <v>0</v>
      </c>
    </row>
    <row r="78" spans="2:23" x14ac:dyDescent="0.2">
      <c r="B78" s="53" t="s">
        <v>236</v>
      </c>
      <c r="C78" s="57">
        <v>0</v>
      </c>
      <c r="D78" s="57">
        <v>0</v>
      </c>
      <c r="E78" s="57">
        <v>0</v>
      </c>
      <c r="F78" s="57">
        <v>0</v>
      </c>
      <c r="G78" s="57">
        <v>0</v>
      </c>
      <c r="H78" s="57">
        <v>0</v>
      </c>
      <c r="I78" s="57">
        <v>0</v>
      </c>
      <c r="J78" s="57">
        <v>0</v>
      </c>
      <c r="K78" s="57">
        <v>0</v>
      </c>
      <c r="L78" s="118">
        <v>0</v>
      </c>
      <c r="M78" s="185"/>
      <c r="N78" s="57">
        <v>1</v>
      </c>
      <c r="O78" s="57">
        <v>1</v>
      </c>
      <c r="P78" s="57">
        <v>0</v>
      </c>
      <c r="Q78" s="57">
        <v>0</v>
      </c>
      <c r="R78" s="57">
        <v>0</v>
      </c>
      <c r="S78" s="57">
        <v>0</v>
      </c>
      <c r="T78" s="57">
        <v>0</v>
      </c>
      <c r="U78" s="57">
        <v>0</v>
      </c>
      <c r="V78" s="57">
        <v>0</v>
      </c>
      <c r="W78" s="118">
        <v>2</v>
      </c>
    </row>
    <row r="79" spans="2:23" x14ac:dyDescent="0.2">
      <c r="B79" s="53" t="s">
        <v>237</v>
      </c>
      <c r="C79" s="57">
        <v>0</v>
      </c>
      <c r="D79" s="57">
        <v>0</v>
      </c>
      <c r="E79" s="57">
        <v>0</v>
      </c>
      <c r="F79" s="57">
        <v>0</v>
      </c>
      <c r="G79" s="57">
        <v>0</v>
      </c>
      <c r="H79" s="57">
        <v>0</v>
      </c>
      <c r="I79" s="57">
        <v>0</v>
      </c>
      <c r="J79" s="57">
        <v>0</v>
      </c>
      <c r="K79" s="57">
        <v>0</v>
      </c>
      <c r="L79" s="118">
        <v>0</v>
      </c>
      <c r="M79" s="185"/>
      <c r="N79" s="57">
        <v>0</v>
      </c>
      <c r="O79" s="57">
        <v>0</v>
      </c>
      <c r="P79" s="57">
        <v>0</v>
      </c>
      <c r="Q79" s="57">
        <v>0</v>
      </c>
      <c r="R79" s="57">
        <v>0</v>
      </c>
      <c r="S79" s="57">
        <v>0</v>
      </c>
      <c r="T79" s="57">
        <v>0</v>
      </c>
      <c r="U79" s="57">
        <v>0</v>
      </c>
      <c r="V79" s="57">
        <v>0</v>
      </c>
      <c r="W79" s="118">
        <v>0</v>
      </c>
    </row>
    <row r="80" spans="2:23" x14ac:dyDescent="0.2">
      <c r="B80" s="53" t="s">
        <v>238</v>
      </c>
      <c r="C80" s="57">
        <v>0</v>
      </c>
      <c r="D80" s="57">
        <v>0</v>
      </c>
      <c r="E80" s="57">
        <v>0</v>
      </c>
      <c r="F80" s="57">
        <v>0</v>
      </c>
      <c r="G80" s="57">
        <v>0</v>
      </c>
      <c r="H80" s="57">
        <v>0</v>
      </c>
      <c r="I80" s="57">
        <v>0</v>
      </c>
      <c r="J80" s="57">
        <v>0</v>
      </c>
      <c r="K80" s="57">
        <v>0</v>
      </c>
      <c r="L80" s="118">
        <v>0</v>
      </c>
      <c r="M80" s="185"/>
      <c r="N80" s="57">
        <v>0</v>
      </c>
      <c r="O80" s="57">
        <v>0</v>
      </c>
      <c r="P80" s="57">
        <v>0</v>
      </c>
      <c r="Q80" s="57">
        <v>0</v>
      </c>
      <c r="R80" s="57">
        <v>0</v>
      </c>
      <c r="S80" s="57">
        <v>0</v>
      </c>
      <c r="T80" s="57">
        <v>0</v>
      </c>
      <c r="U80" s="57">
        <v>0</v>
      </c>
      <c r="V80" s="57">
        <v>0</v>
      </c>
      <c r="W80" s="118">
        <v>0</v>
      </c>
    </row>
    <row r="81" spans="2:23" x14ac:dyDescent="0.2">
      <c r="B81" s="53" t="s">
        <v>239</v>
      </c>
      <c r="C81" s="57">
        <v>0</v>
      </c>
      <c r="D81" s="57">
        <v>0</v>
      </c>
      <c r="E81" s="57">
        <v>0</v>
      </c>
      <c r="F81" s="57">
        <v>0</v>
      </c>
      <c r="G81" s="57">
        <v>0</v>
      </c>
      <c r="H81" s="57">
        <v>0</v>
      </c>
      <c r="I81" s="57">
        <v>0</v>
      </c>
      <c r="J81" s="57">
        <v>0</v>
      </c>
      <c r="K81" s="57">
        <v>0</v>
      </c>
      <c r="L81" s="118">
        <v>0</v>
      </c>
      <c r="M81" s="185"/>
      <c r="N81" s="57">
        <v>0</v>
      </c>
      <c r="O81" s="57">
        <v>0</v>
      </c>
      <c r="P81" s="57">
        <v>0</v>
      </c>
      <c r="Q81" s="57">
        <v>0</v>
      </c>
      <c r="R81" s="57">
        <v>0</v>
      </c>
      <c r="S81" s="57">
        <v>0</v>
      </c>
      <c r="T81" s="57">
        <v>0</v>
      </c>
      <c r="U81" s="57">
        <v>0</v>
      </c>
      <c r="V81" s="57">
        <v>0</v>
      </c>
      <c r="W81" s="118">
        <v>0</v>
      </c>
    </row>
    <row r="82" spans="2:23" x14ac:dyDescent="0.2">
      <c r="B82" s="53" t="s">
        <v>240</v>
      </c>
      <c r="C82" s="57">
        <v>0</v>
      </c>
      <c r="D82" s="57">
        <v>0</v>
      </c>
      <c r="E82" s="57">
        <v>0</v>
      </c>
      <c r="F82" s="57">
        <v>0</v>
      </c>
      <c r="G82" s="57">
        <v>0</v>
      </c>
      <c r="H82" s="57">
        <v>0</v>
      </c>
      <c r="I82" s="57">
        <v>0</v>
      </c>
      <c r="J82" s="57">
        <v>0</v>
      </c>
      <c r="K82" s="57">
        <v>0</v>
      </c>
      <c r="L82" s="118">
        <v>0</v>
      </c>
      <c r="M82" s="185"/>
      <c r="N82" s="57">
        <v>0</v>
      </c>
      <c r="O82" s="57">
        <v>0</v>
      </c>
      <c r="P82" s="57">
        <v>0</v>
      </c>
      <c r="Q82" s="57">
        <v>0</v>
      </c>
      <c r="R82" s="57">
        <v>0</v>
      </c>
      <c r="S82" s="57">
        <v>0</v>
      </c>
      <c r="T82" s="57">
        <v>0</v>
      </c>
      <c r="U82" s="57">
        <v>0</v>
      </c>
      <c r="V82" s="57">
        <v>0</v>
      </c>
      <c r="W82" s="118">
        <v>0</v>
      </c>
    </row>
    <row r="83" spans="2:23" x14ac:dyDescent="0.2">
      <c r="B83" s="53" t="s">
        <v>241</v>
      </c>
      <c r="C83" s="57">
        <v>0</v>
      </c>
      <c r="D83" s="57">
        <v>0</v>
      </c>
      <c r="E83" s="57">
        <v>0</v>
      </c>
      <c r="F83" s="57">
        <v>0</v>
      </c>
      <c r="G83" s="57">
        <v>0</v>
      </c>
      <c r="H83" s="57">
        <v>0</v>
      </c>
      <c r="I83" s="57">
        <v>0</v>
      </c>
      <c r="J83" s="57">
        <v>0</v>
      </c>
      <c r="K83" s="57">
        <v>0</v>
      </c>
      <c r="L83" s="118">
        <v>0</v>
      </c>
      <c r="M83" s="185"/>
      <c r="N83" s="57">
        <v>0</v>
      </c>
      <c r="O83" s="57">
        <v>0</v>
      </c>
      <c r="P83" s="57">
        <v>0</v>
      </c>
      <c r="Q83" s="57">
        <v>0</v>
      </c>
      <c r="R83" s="57">
        <v>0</v>
      </c>
      <c r="S83" s="57">
        <v>0</v>
      </c>
      <c r="T83" s="57">
        <v>0</v>
      </c>
      <c r="U83" s="57">
        <v>0</v>
      </c>
      <c r="V83" s="57">
        <v>0</v>
      </c>
      <c r="W83" s="118">
        <v>0</v>
      </c>
    </row>
    <row r="84" spans="2:23" x14ac:dyDescent="0.2">
      <c r="B84" s="53" t="s">
        <v>242</v>
      </c>
      <c r="C84" s="57">
        <v>0</v>
      </c>
      <c r="D84" s="57">
        <v>0</v>
      </c>
      <c r="E84" s="57">
        <v>0</v>
      </c>
      <c r="F84" s="57">
        <v>0</v>
      </c>
      <c r="G84" s="57">
        <v>0</v>
      </c>
      <c r="H84" s="57">
        <v>0</v>
      </c>
      <c r="I84" s="57">
        <v>0</v>
      </c>
      <c r="J84" s="57">
        <v>0</v>
      </c>
      <c r="K84" s="57">
        <v>0</v>
      </c>
      <c r="L84" s="118">
        <v>0</v>
      </c>
      <c r="M84" s="185"/>
      <c r="N84" s="57">
        <v>0</v>
      </c>
      <c r="O84" s="57">
        <v>0</v>
      </c>
      <c r="P84" s="57">
        <v>0</v>
      </c>
      <c r="Q84" s="57">
        <v>0</v>
      </c>
      <c r="R84" s="57">
        <v>0</v>
      </c>
      <c r="S84" s="57">
        <v>0</v>
      </c>
      <c r="T84" s="57">
        <v>0</v>
      </c>
      <c r="U84" s="57">
        <v>0</v>
      </c>
      <c r="V84" s="57">
        <v>0</v>
      </c>
      <c r="W84" s="118">
        <v>0</v>
      </c>
    </row>
    <row r="85" spans="2:23" x14ac:dyDescent="0.2">
      <c r="B85" s="53" t="s">
        <v>243</v>
      </c>
      <c r="C85" s="57">
        <v>0</v>
      </c>
      <c r="D85" s="57">
        <v>0</v>
      </c>
      <c r="E85" s="57">
        <v>0</v>
      </c>
      <c r="F85" s="57">
        <v>0</v>
      </c>
      <c r="G85" s="57">
        <v>0</v>
      </c>
      <c r="H85" s="57">
        <v>0</v>
      </c>
      <c r="I85" s="57">
        <v>0</v>
      </c>
      <c r="J85" s="57">
        <v>0</v>
      </c>
      <c r="K85" s="57">
        <v>0</v>
      </c>
      <c r="L85" s="118">
        <v>0</v>
      </c>
      <c r="M85" s="185"/>
      <c r="N85" s="57">
        <v>0</v>
      </c>
      <c r="O85" s="57">
        <v>0</v>
      </c>
      <c r="P85" s="57">
        <v>0</v>
      </c>
      <c r="Q85" s="57">
        <v>0</v>
      </c>
      <c r="R85" s="57">
        <v>0</v>
      </c>
      <c r="S85" s="57">
        <v>0</v>
      </c>
      <c r="T85" s="57">
        <v>0</v>
      </c>
      <c r="U85" s="57">
        <v>0</v>
      </c>
      <c r="V85" s="57">
        <v>0</v>
      </c>
      <c r="W85" s="118">
        <v>0</v>
      </c>
    </row>
    <row r="86" spans="2:23" x14ac:dyDescent="0.2">
      <c r="B86" s="53" t="s">
        <v>244</v>
      </c>
      <c r="C86" s="57">
        <v>0</v>
      </c>
      <c r="D86" s="57">
        <v>0</v>
      </c>
      <c r="E86" s="57">
        <v>0</v>
      </c>
      <c r="F86" s="57">
        <v>0</v>
      </c>
      <c r="G86" s="57">
        <v>0</v>
      </c>
      <c r="H86" s="57">
        <v>0</v>
      </c>
      <c r="I86" s="57">
        <v>0</v>
      </c>
      <c r="J86" s="57">
        <v>0</v>
      </c>
      <c r="K86" s="57">
        <v>0</v>
      </c>
      <c r="L86" s="118">
        <v>0</v>
      </c>
      <c r="M86" s="185"/>
      <c r="N86" s="57">
        <v>0</v>
      </c>
      <c r="O86" s="57">
        <v>0</v>
      </c>
      <c r="P86" s="57">
        <v>0</v>
      </c>
      <c r="Q86" s="57">
        <v>0</v>
      </c>
      <c r="R86" s="57">
        <v>0</v>
      </c>
      <c r="S86" s="57">
        <v>0</v>
      </c>
      <c r="T86" s="57">
        <v>0</v>
      </c>
      <c r="U86" s="57">
        <v>0</v>
      </c>
      <c r="V86" s="57">
        <v>0</v>
      </c>
      <c r="W86" s="118">
        <v>0</v>
      </c>
    </row>
    <row r="87" spans="2:23" x14ac:dyDescent="0.2">
      <c r="B87" s="53" t="s">
        <v>245</v>
      </c>
      <c r="C87" s="57">
        <v>0</v>
      </c>
      <c r="D87" s="57">
        <v>0</v>
      </c>
      <c r="E87" s="57">
        <v>0</v>
      </c>
      <c r="F87" s="57">
        <v>0</v>
      </c>
      <c r="G87" s="57">
        <v>0</v>
      </c>
      <c r="H87" s="57">
        <v>0</v>
      </c>
      <c r="I87" s="57">
        <v>0</v>
      </c>
      <c r="J87" s="57">
        <v>0</v>
      </c>
      <c r="K87" s="57">
        <v>0</v>
      </c>
      <c r="L87" s="118">
        <v>0</v>
      </c>
      <c r="M87" s="185"/>
      <c r="N87" s="57">
        <v>0</v>
      </c>
      <c r="O87" s="57">
        <v>0</v>
      </c>
      <c r="P87" s="57">
        <v>0</v>
      </c>
      <c r="Q87" s="57">
        <v>0</v>
      </c>
      <c r="R87" s="57">
        <v>0</v>
      </c>
      <c r="S87" s="57">
        <v>0</v>
      </c>
      <c r="T87" s="57">
        <v>0</v>
      </c>
      <c r="U87" s="57">
        <v>0</v>
      </c>
      <c r="V87" s="57">
        <v>0</v>
      </c>
      <c r="W87" s="118">
        <v>0</v>
      </c>
    </row>
    <row r="88" spans="2:23" x14ac:dyDescent="0.2">
      <c r="B88" s="53" t="s">
        <v>216</v>
      </c>
      <c r="C88" s="57">
        <v>1</v>
      </c>
      <c r="D88" s="57">
        <v>0</v>
      </c>
      <c r="E88" s="57">
        <v>0</v>
      </c>
      <c r="F88" s="57">
        <v>0</v>
      </c>
      <c r="G88" s="57">
        <v>0</v>
      </c>
      <c r="H88" s="57">
        <v>0</v>
      </c>
      <c r="I88" s="57">
        <v>0</v>
      </c>
      <c r="J88" s="57">
        <v>0</v>
      </c>
      <c r="K88" s="57">
        <v>0</v>
      </c>
      <c r="L88" s="118">
        <v>1</v>
      </c>
      <c r="M88" s="185"/>
      <c r="N88" s="57">
        <v>0</v>
      </c>
      <c r="O88" s="57">
        <v>0</v>
      </c>
      <c r="P88" s="57">
        <v>2</v>
      </c>
      <c r="Q88" s="57">
        <v>0</v>
      </c>
      <c r="R88" s="57">
        <v>0</v>
      </c>
      <c r="S88" s="57">
        <v>0</v>
      </c>
      <c r="T88" s="57">
        <v>0</v>
      </c>
      <c r="U88" s="57">
        <v>0</v>
      </c>
      <c r="V88" s="57">
        <v>0</v>
      </c>
      <c r="W88" s="118">
        <v>2</v>
      </c>
    </row>
    <row r="89" spans="2:23" x14ac:dyDescent="0.2">
      <c r="B89" s="53" t="s">
        <v>224</v>
      </c>
      <c r="C89" s="57">
        <v>0</v>
      </c>
      <c r="D89" s="57">
        <v>2</v>
      </c>
      <c r="E89" s="57">
        <v>2</v>
      </c>
      <c r="F89" s="57">
        <v>1</v>
      </c>
      <c r="G89" s="57">
        <v>0</v>
      </c>
      <c r="H89" s="57">
        <v>1</v>
      </c>
      <c r="I89" s="57">
        <v>0</v>
      </c>
      <c r="J89" s="57">
        <v>0</v>
      </c>
      <c r="K89" s="57">
        <v>0</v>
      </c>
      <c r="L89" s="118">
        <v>6</v>
      </c>
      <c r="M89" s="185"/>
      <c r="N89" s="57">
        <v>1</v>
      </c>
      <c r="O89" s="57">
        <v>3</v>
      </c>
      <c r="P89" s="57">
        <v>1</v>
      </c>
      <c r="Q89" s="57">
        <v>0</v>
      </c>
      <c r="R89" s="57">
        <v>0</v>
      </c>
      <c r="S89" s="57">
        <v>0</v>
      </c>
      <c r="T89" s="57">
        <v>1</v>
      </c>
      <c r="U89" s="57">
        <v>0</v>
      </c>
      <c r="V89" s="57">
        <v>0</v>
      </c>
      <c r="W89" s="118">
        <v>6</v>
      </c>
    </row>
    <row r="90" spans="2:23" ht="13.5" thickBot="1" x14ac:dyDescent="0.25">
      <c r="B90" s="195" t="s">
        <v>93</v>
      </c>
      <c r="C90" s="123">
        <v>5</v>
      </c>
      <c r="D90" s="123">
        <v>8</v>
      </c>
      <c r="E90" s="123">
        <v>6</v>
      </c>
      <c r="F90" s="123">
        <v>4</v>
      </c>
      <c r="G90" s="123">
        <v>2</v>
      </c>
      <c r="H90" s="123">
        <v>5</v>
      </c>
      <c r="I90" s="123">
        <v>1</v>
      </c>
      <c r="J90" s="123">
        <v>0</v>
      </c>
      <c r="K90" s="123">
        <v>0</v>
      </c>
      <c r="L90" s="123">
        <v>31</v>
      </c>
      <c r="M90" s="185"/>
      <c r="N90" s="123">
        <v>3</v>
      </c>
      <c r="O90" s="123">
        <v>10</v>
      </c>
      <c r="P90" s="123">
        <v>4</v>
      </c>
      <c r="Q90" s="123">
        <v>3</v>
      </c>
      <c r="R90" s="123">
        <v>3</v>
      </c>
      <c r="S90" s="123">
        <v>4</v>
      </c>
      <c r="T90" s="123">
        <v>3</v>
      </c>
      <c r="U90" s="123">
        <v>1</v>
      </c>
      <c r="V90" s="123">
        <v>0</v>
      </c>
      <c r="W90" s="123">
        <v>31</v>
      </c>
    </row>
    <row r="91" spans="2:23" x14ac:dyDescent="0.2">
      <c r="B91" s="186"/>
      <c r="C91" s="57"/>
      <c r="D91" s="57"/>
      <c r="E91" s="57"/>
      <c r="F91" s="57"/>
      <c r="G91" s="57"/>
      <c r="H91" s="57"/>
      <c r="I91" s="57"/>
      <c r="J91" s="57"/>
      <c r="K91" s="57"/>
      <c r="L91" s="118"/>
      <c r="M91" s="187"/>
    </row>
    <row r="92" spans="2:23" ht="15.75" x14ac:dyDescent="0.25">
      <c r="B92" s="188"/>
      <c r="C92" s="188"/>
      <c r="D92" s="188"/>
      <c r="E92" s="188"/>
    </row>
    <row r="93" spans="2:23" ht="15" x14ac:dyDescent="0.2">
      <c r="B93" s="171" t="s">
        <v>95</v>
      </c>
    </row>
    <row r="94" spans="2:23" x14ac:dyDescent="0.2">
      <c r="B94" s="219"/>
      <c r="C94" s="219"/>
      <c r="D94" s="219"/>
      <c r="E94" s="219"/>
    </row>
  </sheetData>
  <mergeCells count="14">
    <mergeCell ref="W9:W10"/>
    <mergeCell ref="J3:U3"/>
    <mergeCell ref="B9:B10"/>
    <mergeCell ref="C9:K9"/>
    <mergeCell ref="L9:L10"/>
    <mergeCell ref="N9:V9"/>
    <mergeCell ref="B94:E94"/>
    <mergeCell ref="B11:L11"/>
    <mergeCell ref="B31:L31"/>
    <mergeCell ref="N31:W31"/>
    <mergeCell ref="B51:L51"/>
    <mergeCell ref="N51:W51"/>
    <mergeCell ref="B71:L71"/>
    <mergeCell ref="N71:W71"/>
  </mergeCell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4"/>
  <sheetViews>
    <sheetView zoomScale="118" zoomScaleNormal="118" workbookViewId="0">
      <pane xSplit="2" ySplit="11" topLeftCell="C12" activePane="bottomRight" state="frozen"/>
      <selection activeCell="C70" sqref="C70"/>
      <selection pane="topRight" activeCell="C70" sqref="C70"/>
      <selection pane="bottomLeft" activeCell="C70" sqref="C70"/>
      <selection pane="bottomRight" activeCell="D19" sqref="D19"/>
    </sheetView>
  </sheetViews>
  <sheetFormatPr defaultRowHeight="12.75" x14ac:dyDescent="0.2"/>
  <cols>
    <col min="1" max="1" width="2.85546875" customWidth="1"/>
    <col min="2" max="2" width="29.42578125" customWidth="1"/>
    <col min="3" max="12" width="9.5703125" customWidth="1"/>
    <col min="13" max="13" width="2.7109375" style="71" customWidth="1"/>
    <col min="14" max="14" width="9.5703125" style="71" customWidth="1"/>
    <col min="15" max="23" width="9.5703125" customWidth="1"/>
  </cols>
  <sheetData>
    <row r="1" spans="1:23" x14ac:dyDescent="0.2">
      <c r="A1" s="2"/>
      <c r="B1" s="2"/>
      <c r="C1" s="2"/>
    </row>
    <row r="2" spans="1:23" x14ac:dyDescent="0.2">
      <c r="A2" s="2"/>
      <c r="B2" s="17" t="s">
        <v>325</v>
      </c>
      <c r="C2" s="17"/>
    </row>
    <row r="3" spans="1:23" x14ac:dyDescent="0.2">
      <c r="A3" s="2"/>
      <c r="B3" s="17"/>
      <c r="C3" s="17"/>
      <c r="J3" s="237"/>
      <c r="K3" s="237"/>
      <c r="L3" s="237"/>
      <c r="M3" s="237"/>
      <c r="N3" s="237"/>
      <c r="O3" s="237"/>
      <c r="P3" s="237"/>
      <c r="Q3" s="237"/>
      <c r="R3" s="237"/>
      <c r="S3" s="237"/>
      <c r="T3" s="237"/>
      <c r="U3" s="237"/>
    </row>
    <row r="4" spans="1:23" x14ac:dyDescent="0.2">
      <c r="A4" s="2"/>
      <c r="B4" s="18" t="s">
        <v>77</v>
      </c>
      <c r="C4" s="17"/>
    </row>
    <row r="5" spans="1:23" x14ac:dyDescent="0.2">
      <c r="A5" s="2"/>
      <c r="B5" s="18" t="s">
        <v>78</v>
      </c>
      <c r="C5" s="17"/>
    </row>
    <row r="6" spans="1:23" x14ac:dyDescent="0.2">
      <c r="A6" s="2"/>
      <c r="B6" s="18" t="s">
        <v>273</v>
      </c>
      <c r="C6" s="17"/>
    </row>
    <row r="7" spans="1:23" x14ac:dyDescent="0.2">
      <c r="A7" s="2"/>
      <c r="B7" s="18" t="s">
        <v>96</v>
      </c>
      <c r="C7" s="2"/>
    </row>
    <row r="9" spans="1:23" x14ac:dyDescent="0.2">
      <c r="B9" s="238" t="s">
        <v>229</v>
      </c>
      <c r="C9" s="240" t="s">
        <v>121</v>
      </c>
      <c r="D9" s="240"/>
      <c r="E9" s="240"/>
      <c r="F9" s="240"/>
      <c r="G9" s="240"/>
      <c r="H9" s="240"/>
      <c r="I9" s="240"/>
      <c r="J9" s="240"/>
      <c r="K9" s="240"/>
      <c r="L9" s="240" t="s">
        <v>93</v>
      </c>
      <c r="M9" s="90"/>
      <c r="N9" s="240" t="s">
        <v>122</v>
      </c>
      <c r="O9" s="240"/>
      <c r="P9" s="240"/>
      <c r="Q9" s="240"/>
      <c r="R9" s="240"/>
      <c r="S9" s="240"/>
      <c r="T9" s="240"/>
      <c r="U9" s="240"/>
      <c r="V9" s="240"/>
      <c r="W9" s="240" t="s">
        <v>93</v>
      </c>
    </row>
    <row r="10" spans="1:23" ht="23.25" customHeight="1" x14ac:dyDescent="0.2">
      <c r="B10" s="239"/>
      <c r="C10" s="115" t="s">
        <v>150</v>
      </c>
      <c r="D10" s="116" t="s">
        <v>124</v>
      </c>
      <c r="E10" s="116" t="s">
        <v>125</v>
      </c>
      <c r="F10" s="116" t="s">
        <v>126</v>
      </c>
      <c r="G10" s="116" t="s">
        <v>127</v>
      </c>
      <c r="H10" s="116" t="s">
        <v>128</v>
      </c>
      <c r="I10" s="116" t="s">
        <v>129</v>
      </c>
      <c r="J10" s="116" t="s">
        <v>130</v>
      </c>
      <c r="K10" s="178" t="s">
        <v>132</v>
      </c>
      <c r="L10" s="254"/>
      <c r="M10" s="90"/>
      <c r="N10" s="145" t="s">
        <v>150</v>
      </c>
      <c r="O10" s="116" t="s">
        <v>124</v>
      </c>
      <c r="P10" s="116" t="s">
        <v>125</v>
      </c>
      <c r="Q10" s="116" t="s">
        <v>126</v>
      </c>
      <c r="R10" s="116" t="s">
        <v>127</v>
      </c>
      <c r="S10" s="116" t="s">
        <v>128</v>
      </c>
      <c r="T10" s="116" t="s">
        <v>129</v>
      </c>
      <c r="U10" s="116" t="s">
        <v>130</v>
      </c>
      <c r="V10" s="178" t="s">
        <v>132</v>
      </c>
      <c r="W10" s="254"/>
    </row>
    <row r="11" spans="1:23" x14ac:dyDescent="0.2">
      <c r="B11" s="260" t="s">
        <v>142</v>
      </c>
      <c r="C11" s="260"/>
      <c r="D11" s="260"/>
      <c r="E11" s="260"/>
      <c r="F11" s="260"/>
      <c r="G11" s="260"/>
      <c r="H11" s="260"/>
      <c r="I11" s="260"/>
      <c r="J11" s="260"/>
      <c r="K11" s="260"/>
      <c r="L11" s="260"/>
      <c r="M11" s="180"/>
      <c r="N11" s="181"/>
      <c r="O11" s="181"/>
      <c r="P11" s="181"/>
      <c r="Q11" s="181"/>
      <c r="R11" s="181"/>
      <c r="S11" s="181"/>
      <c r="T11" s="181"/>
      <c r="U11" s="181"/>
      <c r="V11" s="181"/>
      <c r="W11" s="181"/>
    </row>
    <row r="12" spans="1:23" x14ac:dyDescent="0.2">
      <c r="B12" s="191" t="s">
        <v>230</v>
      </c>
      <c r="C12" s="57">
        <v>3</v>
      </c>
      <c r="D12" s="57">
        <v>2</v>
      </c>
      <c r="E12" s="57">
        <v>1</v>
      </c>
      <c r="F12" s="57">
        <v>1</v>
      </c>
      <c r="G12" s="57">
        <v>1</v>
      </c>
      <c r="H12" s="57">
        <v>1</v>
      </c>
      <c r="I12" s="57">
        <v>0</v>
      </c>
      <c r="J12" s="57">
        <v>0</v>
      </c>
      <c r="K12" s="57">
        <v>0</v>
      </c>
      <c r="L12" s="118">
        <v>9</v>
      </c>
      <c r="M12" s="180"/>
      <c r="N12" s="57">
        <v>0</v>
      </c>
      <c r="O12" s="57">
        <v>3</v>
      </c>
      <c r="P12" s="57">
        <v>0</v>
      </c>
      <c r="Q12" s="57">
        <v>3</v>
      </c>
      <c r="R12" s="57">
        <v>2</v>
      </c>
      <c r="S12" s="57">
        <v>1</v>
      </c>
      <c r="T12" s="57">
        <v>0</v>
      </c>
      <c r="U12" s="57">
        <v>0</v>
      </c>
      <c r="V12" s="57">
        <v>0</v>
      </c>
      <c r="W12" s="118">
        <v>9</v>
      </c>
    </row>
    <row r="13" spans="1:23" x14ac:dyDescent="0.2">
      <c r="B13" s="53" t="s">
        <v>231</v>
      </c>
      <c r="C13" s="57">
        <v>0</v>
      </c>
      <c r="D13" s="57">
        <v>0</v>
      </c>
      <c r="E13" s="57">
        <v>1</v>
      </c>
      <c r="F13" s="57">
        <v>1</v>
      </c>
      <c r="G13" s="57">
        <v>1</v>
      </c>
      <c r="H13" s="57">
        <v>0</v>
      </c>
      <c r="I13" s="57">
        <v>0</v>
      </c>
      <c r="J13" s="57">
        <v>0</v>
      </c>
      <c r="K13" s="57">
        <v>0</v>
      </c>
      <c r="L13" s="118">
        <v>3</v>
      </c>
      <c r="M13" s="180"/>
      <c r="N13" s="57">
        <v>0</v>
      </c>
      <c r="O13" s="57">
        <v>0</v>
      </c>
      <c r="P13" s="57">
        <v>1</v>
      </c>
      <c r="Q13" s="57">
        <v>0</v>
      </c>
      <c r="R13" s="57">
        <v>0</v>
      </c>
      <c r="S13" s="57">
        <v>0</v>
      </c>
      <c r="T13" s="57">
        <v>0</v>
      </c>
      <c r="U13" s="57">
        <v>0</v>
      </c>
      <c r="V13" s="57">
        <v>0</v>
      </c>
      <c r="W13" s="118">
        <v>1</v>
      </c>
    </row>
    <row r="14" spans="1:23" x14ac:dyDescent="0.2">
      <c r="B14" s="53" t="s">
        <v>232</v>
      </c>
      <c r="C14" s="57">
        <v>1</v>
      </c>
      <c r="D14" s="57">
        <v>0</v>
      </c>
      <c r="E14" s="57">
        <v>1</v>
      </c>
      <c r="F14" s="57">
        <v>0</v>
      </c>
      <c r="G14" s="57">
        <v>1</v>
      </c>
      <c r="H14" s="57">
        <v>0</v>
      </c>
      <c r="I14" s="57">
        <v>0</v>
      </c>
      <c r="J14" s="57">
        <v>0</v>
      </c>
      <c r="K14" s="57">
        <v>0</v>
      </c>
      <c r="L14" s="118">
        <v>3</v>
      </c>
      <c r="M14" s="180"/>
      <c r="N14" s="57">
        <v>0</v>
      </c>
      <c r="O14" s="57">
        <v>0</v>
      </c>
      <c r="P14" s="57">
        <v>0</v>
      </c>
      <c r="Q14" s="57">
        <v>0</v>
      </c>
      <c r="R14" s="57">
        <v>0</v>
      </c>
      <c r="S14" s="57">
        <v>0</v>
      </c>
      <c r="T14" s="57">
        <v>1</v>
      </c>
      <c r="U14" s="57">
        <v>0</v>
      </c>
      <c r="V14" s="57">
        <v>0</v>
      </c>
      <c r="W14" s="118">
        <v>1</v>
      </c>
    </row>
    <row r="15" spans="1:23" x14ac:dyDescent="0.2">
      <c r="B15" s="53" t="s">
        <v>233</v>
      </c>
      <c r="C15" s="57">
        <v>0</v>
      </c>
      <c r="D15" s="57">
        <v>0</v>
      </c>
      <c r="E15" s="57">
        <v>0</v>
      </c>
      <c r="F15" s="57">
        <v>0</v>
      </c>
      <c r="G15" s="57">
        <v>0</v>
      </c>
      <c r="H15" s="57">
        <v>0</v>
      </c>
      <c r="I15" s="57">
        <v>0</v>
      </c>
      <c r="J15" s="57">
        <v>0</v>
      </c>
      <c r="K15" s="57">
        <v>0</v>
      </c>
      <c r="L15" s="118">
        <v>0</v>
      </c>
      <c r="M15" s="180"/>
      <c r="N15" s="57">
        <v>0</v>
      </c>
      <c r="O15" s="57">
        <v>0</v>
      </c>
      <c r="P15" s="57">
        <v>0</v>
      </c>
      <c r="Q15" s="57">
        <v>0</v>
      </c>
      <c r="R15" s="57">
        <v>0</v>
      </c>
      <c r="S15" s="57">
        <v>0</v>
      </c>
      <c r="T15" s="57">
        <v>0</v>
      </c>
      <c r="U15" s="57">
        <v>0</v>
      </c>
      <c r="V15" s="57">
        <v>0</v>
      </c>
      <c r="W15" s="118">
        <v>0</v>
      </c>
    </row>
    <row r="16" spans="1:23" x14ac:dyDescent="0.2">
      <c r="B16" s="53" t="s">
        <v>234</v>
      </c>
      <c r="C16" s="57">
        <v>0</v>
      </c>
      <c r="D16" s="57">
        <v>0</v>
      </c>
      <c r="E16" s="57">
        <v>0</v>
      </c>
      <c r="F16" s="57">
        <v>0</v>
      </c>
      <c r="G16" s="57">
        <v>0</v>
      </c>
      <c r="H16" s="57">
        <v>0</v>
      </c>
      <c r="I16" s="57">
        <v>0</v>
      </c>
      <c r="J16" s="57">
        <v>0</v>
      </c>
      <c r="K16" s="57">
        <v>0</v>
      </c>
      <c r="L16" s="118">
        <v>0</v>
      </c>
      <c r="M16" s="180"/>
      <c r="N16" s="57">
        <v>0</v>
      </c>
      <c r="O16" s="57">
        <v>1</v>
      </c>
      <c r="P16" s="57">
        <v>1</v>
      </c>
      <c r="Q16" s="57">
        <v>1</v>
      </c>
      <c r="R16" s="57">
        <v>0</v>
      </c>
      <c r="S16" s="57">
        <v>0</v>
      </c>
      <c r="T16" s="57">
        <v>0</v>
      </c>
      <c r="U16" s="57">
        <v>0</v>
      </c>
      <c r="V16" s="57">
        <v>0</v>
      </c>
      <c r="W16" s="118">
        <v>3</v>
      </c>
    </row>
    <row r="17" spans="2:23" x14ac:dyDescent="0.2">
      <c r="B17" s="53" t="s">
        <v>235</v>
      </c>
      <c r="C17" s="57">
        <v>0</v>
      </c>
      <c r="D17" s="57">
        <v>0</v>
      </c>
      <c r="E17" s="57">
        <v>0</v>
      </c>
      <c r="F17" s="57">
        <v>0</v>
      </c>
      <c r="G17" s="57">
        <v>0</v>
      </c>
      <c r="H17" s="57">
        <v>0</v>
      </c>
      <c r="I17" s="57">
        <v>0</v>
      </c>
      <c r="J17" s="57">
        <v>0</v>
      </c>
      <c r="K17" s="57">
        <v>0</v>
      </c>
      <c r="L17" s="118">
        <v>0</v>
      </c>
      <c r="M17" s="180"/>
      <c r="N17" s="57">
        <v>0</v>
      </c>
      <c r="O17" s="57">
        <v>0</v>
      </c>
      <c r="P17" s="57">
        <v>0</v>
      </c>
      <c r="Q17" s="57">
        <v>0</v>
      </c>
      <c r="R17" s="57">
        <v>0</v>
      </c>
      <c r="S17" s="57">
        <v>0</v>
      </c>
      <c r="T17" s="57">
        <v>0</v>
      </c>
      <c r="U17" s="57">
        <v>0</v>
      </c>
      <c r="V17" s="57">
        <v>0</v>
      </c>
      <c r="W17" s="118">
        <v>0</v>
      </c>
    </row>
    <row r="18" spans="2:23" x14ac:dyDescent="0.2">
      <c r="B18" s="53" t="s">
        <v>236</v>
      </c>
      <c r="C18" s="57">
        <v>0</v>
      </c>
      <c r="D18" s="57">
        <v>0</v>
      </c>
      <c r="E18" s="57">
        <v>0</v>
      </c>
      <c r="F18" s="57">
        <v>0</v>
      </c>
      <c r="G18" s="57">
        <v>0</v>
      </c>
      <c r="H18" s="57">
        <v>0</v>
      </c>
      <c r="I18" s="57">
        <v>0</v>
      </c>
      <c r="J18" s="57">
        <v>0</v>
      </c>
      <c r="K18" s="57">
        <v>0</v>
      </c>
      <c r="L18" s="118">
        <v>0</v>
      </c>
      <c r="M18" s="180"/>
      <c r="N18" s="57">
        <v>0</v>
      </c>
      <c r="O18" s="57">
        <v>0</v>
      </c>
      <c r="P18" s="57">
        <v>0</v>
      </c>
      <c r="Q18" s="57">
        <v>0</v>
      </c>
      <c r="R18" s="57">
        <v>0</v>
      </c>
      <c r="S18" s="57">
        <v>0</v>
      </c>
      <c r="T18" s="57">
        <v>0</v>
      </c>
      <c r="U18" s="57">
        <v>0</v>
      </c>
      <c r="V18" s="57">
        <v>0</v>
      </c>
      <c r="W18" s="118">
        <v>0</v>
      </c>
    </row>
    <row r="19" spans="2:23" x14ac:dyDescent="0.2">
      <c r="B19" s="53" t="s">
        <v>237</v>
      </c>
      <c r="C19" s="57">
        <v>0</v>
      </c>
      <c r="D19" s="57">
        <v>0</v>
      </c>
      <c r="E19" s="57">
        <v>0</v>
      </c>
      <c r="F19" s="57">
        <v>0</v>
      </c>
      <c r="G19" s="57">
        <v>0</v>
      </c>
      <c r="H19" s="57">
        <v>0</v>
      </c>
      <c r="I19" s="57">
        <v>0</v>
      </c>
      <c r="J19" s="57">
        <v>0</v>
      </c>
      <c r="K19" s="57">
        <v>0</v>
      </c>
      <c r="L19" s="118">
        <v>0</v>
      </c>
      <c r="M19" s="180"/>
      <c r="N19" s="57">
        <v>0</v>
      </c>
      <c r="O19" s="57">
        <v>0</v>
      </c>
      <c r="P19" s="57">
        <v>0</v>
      </c>
      <c r="Q19" s="57">
        <v>0</v>
      </c>
      <c r="R19" s="57">
        <v>0</v>
      </c>
      <c r="S19" s="57">
        <v>0</v>
      </c>
      <c r="T19" s="57">
        <v>0</v>
      </c>
      <c r="U19" s="57">
        <v>0</v>
      </c>
      <c r="V19" s="57">
        <v>0</v>
      </c>
      <c r="W19" s="118">
        <v>0</v>
      </c>
    </row>
    <row r="20" spans="2:23" x14ac:dyDescent="0.2">
      <c r="B20" s="53" t="s">
        <v>238</v>
      </c>
      <c r="C20" s="57">
        <v>0</v>
      </c>
      <c r="D20" s="57">
        <v>0</v>
      </c>
      <c r="E20" s="57">
        <v>0</v>
      </c>
      <c r="F20" s="57">
        <v>0</v>
      </c>
      <c r="G20" s="57">
        <v>0</v>
      </c>
      <c r="H20" s="57">
        <v>0</v>
      </c>
      <c r="I20" s="57">
        <v>0</v>
      </c>
      <c r="J20" s="57">
        <v>0</v>
      </c>
      <c r="K20" s="57">
        <v>0</v>
      </c>
      <c r="L20" s="118">
        <v>0</v>
      </c>
      <c r="M20" s="180"/>
      <c r="N20" s="57">
        <v>0</v>
      </c>
      <c r="O20" s="57">
        <v>0</v>
      </c>
      <c r="P20" s="57">
        <v>0</v>
      </c>
      <c r="Q20" s="57">
        <v>0</v>
      </c>
      <c r="R20" s="57">
        <v>1</v>
      </c>
      <c r="S20" s="57">
        <v>0</v>
      </c>
      <c r="T20" s="57">
        <v>0</v>
      </c>
      <c r="U20" s="57">
        <v>0</v>
      </c>
      <c r="V20" s="57">
        <v>0</v>
      </c>
      <c r="W20" s="118">
        <v>1</v>
      </c>
    </row>
    <row r="21" spans="2:23" x14ac:dyDescent="0.2">
      <c r="B21" s="53" t="s">
        <v>239</v>
      </c>
      <c r="C21" s="57">
        <v>0</v>
      </c>
      <c r="D21" s="57">
        <v>0</v>
      </c>
      <c r="E21" s="57">
        <v>0</v>
      </c>
      <c r="F21" s="57">
        <v>0</v>
      </c>
      <c r="G21" s="57">
        <v>0</v>
      </c>
      <c r="H21" s="57">
        <v>0</v>
      </c>
      <c r="I21" s="57">
        <v>0</v>
      </c>
      <c r="J21" s="57">
        <v>0</v>
      </c>
      <c r="K21" s="57">
        <v>0</v>
      </c>
      <c r="L21" s="118">
        <v>0</v>
      </c>
      <c r="M21" s="180"/>
      <c r="N21" s="57">
        <v>0</v>
      </c>
      <c r="O21" s="57">
        <v>0</v>
      </c>
      <c r="P21" s="57">
        <v>0</v>
      </c>
      <c r="Q21" s="57">
        <v>0</v>
      </c>
      <c r="R21" s="57">
        <v>0</v>
      </c>
      <c r="S21" s="57">
        <v>0</v>
      </c>
      <c r="T21" s="57">
        <v>0</v>
      </c>
      <c r="U21" s="57">
        <v>0</v>
      </c>
      <c r="V21" s="57">
        <v>0</v>
      </c>
      <c r="W21" s="118">
        <v>0</v>
      </c>
    </row>
    <row r="22" spans="2:23" x14ac:dyDescent="0.2">
      <c r="B22" s="53" t="s">
        <v>240</v>
      </c>
      <c r="C22" s="57">
        <v>0</v>
      </c>
      <c r="D22" s="57">
        <v>0</v>
      </c>
      <c r="E22" s="57">
        <v>0</v>
      </c>
      <c r="F22" s="57">
        <v>0</v>
      </c>
      <c r="G22" s="57">
        <v>0</v>
      </c>
      <c r="H22" s="57">
        <v>0</v>
      </c>
      <c r="I22" s="57">
        <v>0</v>
      </c>
      <c r="J22" s="57">
        <v>0</v>
      </c>
      <c r="K22" s="57">
        <v>0</v>
      </c>
      <c r="L22" s="118">
        <v>0</v>
      </c>
      <c r="M22" s="180"/>
      <c r="N22" s="57">
        <v>0</v>
      </c>
      <c r="O22" s="57">
        <v>0</v>
      </c>
      <c r="P22" s="57">
        <v>0</v>
      </c>
      <c r="Q22" s="57">
        <v>0</v>
      </c>
      <c r="R22" s="57">
        <v>0</v>
      </c>
      <c r="S22" s="57">
        <v>0</v>
      </c>
      <c r="T22" s="57">
        <v>0</v>
      </c>
      <c r="U22" s="57">
        <v>0</v>
      </c>
      <c r="V22" s="57">
        <v>0</v>
      </c>
      <c r="W22" s="118">
        <v>0</v>
      </c>
    </row>
    <row r="23" spans="2:23" x14ac:dyDescent="0.2">
      <c r="B23" s="53" t="s">
        <v>241</v>
      </c>
      <c r="C23" s="57">
        <v>0</v>
      </c>
      <c r="D23" s="57">
        <v>0</v>
      </c>
      <c r="E23" s="57">
        <v>0</v>
      </c>
      <c r="F23" s="57">
        <v>0</v>
      </c>
      <c r="G23" s="57">
        <v>0</v>
      </c>
      <c r="H23" s="57">
        <v>0</v>
      </c>
      <c r="I23" s="57">
        <v>0</v>
      </c>
      <c r="J23" s="57">
        <v>0</v>
      </c>
      <c r="K23" s="57">
        <v>0</v>
      </c>
      <c r="L23" s="118">
        <v>0</v>
      </c>
      <c r="M23" s="180"/>
      <c r="N23" s="57">
        <v>0</v>
      </c>
      <c r="O23" s="57">
        <v>0</v>
      </c>
      <c r="P23" s="57">
        <v>0</v>
      </c>
      <c r="Q23" s="57">
        <v>0</v>
      </c>
      <c r="R23" s="57">
        <v>0</v>
      </c>
      <c r="S23" s="57">
        <v>0</v>
      </c>
      <c r="T23" s="57">
        <v>0</v>
      </c>
      <c r="U23" s="57">
        <v>0</v>
      </c>
      <c r="V23" s="57">
        <v>0</v>
      </c>
      <c r="W23" s="118">
        <v>0</v>
      </c>
    </row>
    <row r="24" spans="2:23" x14ac:dyDescent="0.2">
      <c r="B24" s="53" t="s">
        <v>242</v>
      </c>
      <c r="C24" s="57">
        <v>0</v>
      </c>
      <c r="D24" s="57">
        <v>0</v>
      </c>
      <c r="E24" s="57">
        <v>0</v>
      </c>
      <c r="F24" s="57">
        <v>0</v>
      </c>
      <c r="G24" s="57">
        <v>0</v>
      </c>
      <c r="H24" s="57">
        <v>0</v>
      </c>
      <c r="I24" s="57">
        <v>0</v>
      </c>
      <c r="J24" s="57">
        <v>0</v>
      </c>
      <c r="K24" s="57">
        <v>0</v>
      </c>
      <c r="L24" s="118">
        <v>0</v>
      </c>
      <c r="M24" s="180"/>
      <c r="N24" s="57">
        <v>0</v>
      </c>
      <c r="O24" s="57">
        <v>0</v>
      </c>
      <c r="P24" s="57">
        <v>0</v>
      </c>
      <c r="Q24" s="57">
        <v>0</v>
      </c>
      <c r="R24" s="57">
        <v>0</v>
      </c>
      <c r="S24" s="57">
        <v>0</v>
      </c>
      <c r="T24" s="57">
        <v>0</v>
      </c>
      <c r="U24" s="57">
        <v>0</v>
      </c>
      <c r="V24" s="57">
        <v>0</v>
      </c>
      <c r="W24" s="118">
        <v>0</v>
      </c>
    </row>
    <row r="25" spans="2:23" x14ac:dyDescent="0.2">
      <c r="B25" s="53" t="s">
        <v>243</v>
      </c>
      <c r="C25" s="57">
        <v>0</v>
      </c>
      <c r="D25" s="57">
        <v>0</v>
      </c>
      <c r="E25" s="57">
        <v>0</v>
      </c>
      <c r="F25" s="57">
        <v>1</v>
      </c>
      <c r="G25" s="57">
        <v>0</v>
      </c>
      <c r="H25" s="57">
        <v>0</v>
      </c>
      <c r="I25" s="57">
        <v>0</v>
      </c>
      <c r="J25" s="57">
        <v>0</v>
      </c>
      <c r="K25" s="57">
        <v>0</v>
      </c>
      <c r="L25" s="118">
        <v>1</v>
      </c>
      <c r="M25" s="180"/>
      <c r="N25" s="57">
        <v>0</v>
      </c>
      <c r="O25" s="57">
        <v>0</v>
      </c>
      <c r="P25" s="57">
        <v>0</v>
      </c>
      <c r="Q25" s="57">
        <v>0</v>
      </c>
      <c r="R25" s="57">
        <v>0</v>
      </c>
      <c r="S25" s="57">
        <v>0</v>
      </c>
      <c r="T25" s="57">
        <v>0</v>
      </c>
      <c r="U25" s="57">
        <v>0</v>
      </c>
      <c r="V25" s="57">
        <v>0</v>
      </c>
      <c r="W25" s="118">
        <v>0</v>
      </c>
    </row>
    <row r="26" spans="2:23" x14ac:dyDescent="0.2">
      <c r="B26" s="53" t="s">
        <v>244</v>
      </c>
      <c r="C26" s="57">
        <v>0</v>
      </c>
      <c r="D26" s="57">
        <v>0</v>
      </c>
      <c r="E26" s="57">
        <v>0</v>
      </c>
      <c r="F26" s="57">
        <v>0</v>
      </c>
      <c r="G26" s="57">
        <v>0</v>
      </c>
      <c r="H26" s="57">
        <v>0</v>
      </c>
      <c r="I26" s="57">
        <v>0</v>
      </c>
      <c r="J26" s="57">
        <v>0</v>
      </c>
      <c r="K26" s="57">
        <v>0</v>
      </c>
      <c r="L26" s="118">
        <v>0</v>
      </c>
      <c r="M26" s="180"/>
      <c r="N26" s="57">
        <v>0</v>
      </c>
      <c r="O26" s="57">
        <v>0</v>
      </c>
      <c r="P26" s="57">
        <v>0</v>
      </c>
      <c r="Q26" s="57">
        <v>0</v>
      </c>
      <c r="R26" s="57">
        <v>0</v>
      </c>
      <c r="S26" s="57">
        <v>0</v>
      </c>
      <c r="T26" s="57">
        <v>0</v>
      </c>
      <c r="U26" s="57">
        <v>0</v>
      </c>
      <c r="V26" s="57">
        <v>0</v>
      </c>
      <c r="W26" s="118">
        <v>0</v>
      </c>
    </row>
    <row r="27" spans="2:23" x14ac:dyDescent="0.2">
      <c r="B27" s="53" t="s">
        <v>245</v>
      </c>
      <c r="C27" s="57">
        <v>0</v>
      </c>
      <c r="D27" s="57">
        <v>2</v>
      </c>
      <c r="E27" s="57">
        <v>0</v>
      </c>
      <c r="F27" s="57">
        <v>0</v>
      </c>
      <c r="G27" s="57">
        <v>0</v>
      </c>
      <c r="H27" s="57">
        <v>0</v>
      </c>
      <c r="I27" s="57">
        <v>0</v>
      </c>
      <c r="J27" s="57">
        <v>0</v>
      </c>
      <c r="K27" s="57">
        <v>0</v>
      </c>
      <c r="L27" s="118">
        <v>2</v>
      </c>
      <c r="M27" s="180"/>
      <c r="N27" s="57">
        <v>0</v>
      </c>
      <c r="O27" s="57">
        <v>0</v>
      </c>
      <c r="P27" s="57">
        <v>1</v>
      </c>
      <c r="Q27" s="57">
        <v>1</v>
      </c>
      <c r="R27" s="57">
        <v>0</v>
      </c>
      <c r="S27" s="57">
        <v>0</v>
      </c>
      <c r="T27" s="57">
        <v>0</v>
      </c>
      <c r="U27" s="57">
        <v>0</v>
      </c>
      <c r="V27" s="57">
        <v>0</v>
      </c>
      <c r="W27" s="118">
        <v>2</v>
      </c>
    </row>
    <row r="28" spans="2:23" x14ac:dyDescent="0.2">
      <c r="B28" s="53" t="s">
        <v>216</v>
      </c>
      <c r="C28" s="57">
        <v>0</v>
      </c>
      <c r="D28" s="57">
        <v>2</v>
      </c>
      <c r="E28" s="57">
        <v>1</v>
      </c>
      <c r="F28" s="57">
        <v>0</v>
      </c>
      <c r="G28" s="57">
        <v>0</v>
      </c>
      <c r="H28" s="57">
        <v>0</v>
      </c>
      <c r="I28" s="57">
        <v>0</v>
      </c>
      <c r="J28" s="57">
        <v>0</v>
      </c>
      <c r="K28" s="57">
        <v>0</v>
      </c>
      <c r="L28" s="118">
        <v>3</v>
      </c>
      <c r="M28" s="180"/>
      <c r="N28" s="57">
        <v>0</v>
      </c>
      <c r="O28" s="57">
        <v>2</v>
      </c>
      <c r="P28" s="57">
        <v>0</v>
      </c>
      <c r="Q28" s="57">
        <v>1</v>
      </c>
      <c r="R28" s="57">
        <v>1</v>
      </c>
      <c r="S28" s="57">
        <v>0</v>
      </c>
      <c r="T28" s="57">
        <v>0</v>
      </c>
      <c r="U28" s="57">
        <v>0</v>
      </c>
      <c r="V28" s="57">
        <v>0</v>
      </c>
      <c r="W28" s="118">
        <v>4</v>
      </c>
    </row>
    <row r="29" spans="2:23" x14ac:dyDescent="0.2">
      <c r="B29" s="53" t="s">
        <v>224</v>
      </c>
      <c r="C29" s="57">
        <v>1</v>
      </c>
      <c r="D29" s="57">
        <v>0</v>
      </c>
      <c r="E29" s="57">
        <v>0</v>
      </c>
      <c r="F29" s="57">
        <v>1</v>
      </c>
      <c r="G29" s="57">
        <v>1</v>
      </c>
      <c r="H29" s="57">
        <v>0</v>
      </c>
      <c r="I29" s="57">
        <v>0</v>
      </c>
      <c r="J29" s="57">
        <v>0</v>
      </c>
      <c r="K29" s="57">
        <v>0</v>
      </c>
      <c r="L29" s="118">
        <v>3</v>
      </c>
      <c r="M29" s="180"/>
      <c r="N29" s="57">
        <v>1</v>
      </c>
      <c r="O29" s="57">
        <v>0</v>
      </c>
      <c r="P29" s="57">
        <v>0</v>
      </c>
      <c r="Q29" s="57">
        <v>0</v>
      </c>
      <c r="R29" s="57">
        <v>1</v>
      </c>
      <c r="S29" s="57">
        <v>0</v>
      </c>
      <c r="T29" s="57">
        <v>1</v>
      </c>
      <c r="U29" s="57">
        <v>0</v>
      </c>
      <c r="V29" s="57">
        <v>0</v>
      </c>
      <c r="W29" s="118">
        <v>3</v>
      </c>
    </row>
    <row r="30" spans="2:23" x14ac:dyDescent="0.2">
      <c r="B30" s="119" t="s">
        <v>93</v>
      </c>
      <c r="C30" s="118">
        <v>5</v>
      </c>
      <c r="D30" s="118">
        <v>6</v>
      </c>
      <c r="E30" s="118">
        <v>4</v>
      </c>
      <c r="F30" s="118">
        <v>4</v>
      </c>
      <c r="G30" s="118">
        <v>4</v>
      </c>
      <c r="H30" s="118">
        <v>1</v>
      </c>
      <c r="I30" s="118">
        <v>0</v>
      </c>
      <c r="J30" s="118">
        <v>0</v>
      </c>
      <c r="K30" s="118">
        <v>0</v>
      </c>
      <c r="L30" s="118">
        <v>24</v>
      </c>
      <c r="M30" s="180"/>
      <c r="N30" s="118">
        <v>1</v>
      </c>
      <c r="O30" s="118">
        <v>6</v>
      </c>
      <c r="P30" s="118">
        <v>3</v>
      </c>
      <c r="Q30" s="118">
        <v>6</v>
      </c>
      <c r="R30" s="118">
        <v>5</v>
      </c>
      <c r="S30" s="118">
        <v>1</v>
      </c>
      <c r="T30" s="118">
        <v>2</v>
      </c>
      <c r="U30" s="118">
        <v>0</v>
      </c>
      <c r="V30" s="118">
        <v>0</v>
      </c>
      <c r="W30" s="118">
        <v>24</v>
      </c>
    </row>
    <row r="31" spans="2:23" x14ac:dyDescent="0.2">
      <c r="B31" s="257" t="s">
        <v>156</v>
      </c>
      <c r="C31" s="258"/>
      <c r="D31" s="258"/>
      <c r="E31" s="258"/>
      <c r="F31" s="258"/>
      <c r="G31" s="258"/>
      <c r="H31" s="258"/>
      <c r="I31" s="258"/>
      <c r="J31" s="258"/>
      <c r="K31" s="258"/>
      <c r="L31" s="258"/>
      <c r="M31" s="180"/>
      <c r="N31" s="253"/>
      <c r="O31" s="253"/>
      <c r="P31" s="253"/>
      <c r="Q31" s="253"/>
      <c r="R31" s="253"/>
      <c r="S31" s="253"/>
      <c r="T31" s="253"/>
      <c r="U31" s="253"/>
      <c r="V31" s="253"/>
      <c r="W31" s="253"/>
    </row>
    <row r="32" spans="2:23" ht="14.25" customHeight="1" x14ac:dyDescent="0.2">
      <c r="B32" s="191" t="s">
        <v>230</v>
      </c>
      <c r="C32" s="57">
        <v>0</v>
      </c>
      <c r="D32" s="57">
        <v>1</v>
      </c>
      <c r="E32" s="57">
        <v>1</v>
      </c>
      <c r="F32" s="57">
        <v>2</v>
      </c>
      <c r="G32" s="57">
        <v>0</v>
      </c>
      <c r="H32" s="57">
        <v>1</v>
      </c>
      <c r="I32" s="57">
        <v>0</v>
      </c>
      <c r="J32" s="57">
        <v>1</v>
      </c>
      <c r="K32" s="57">
        <v>0</v>
      </c>
      <c r="L32" s="118">
        <v>6</v>
      </c>
      <c r="M32" s="180"/>
      <c r="N32" s="57">
        <v>0</v>
      </c>
      <c r="O32" s="57">
        <v>1</v>
      </c>
      <c r="P32" s="57">
        <v>1</v>
      </c>
      <c r="Q32" s="57">
        <v>2</v>
      </c>
      <c r="R32" s="57">
        <v>1</v>
      </c>
      <c r="S32" s="57">
        <v>1</v>
      </c>
      <c r="T32" s="57">
        <v>2</v>
      </c>
      <c r="U32" s="57">
        <v>1</v>
      </c>
      <c r="V32" s="57">
        <v>0</v>
      </c>
      <c r="W32" s="118">
        <v>9</v>
      </c>
    </row>
    <row r="33" spans="2:27" x14ac:dyDescent="0.2">
      <c r="B33" s="53" t="s">
        <v>231</v>
      </c>
      <c r="C33" s="57">
        <v>0</v>
      </c>
      <c r="D33" s="57">
        <v>0</v>
      </c>
      <c r="E33" s="57">
        <v>0</v>
      </c>
      <c r="F33" s="57">
        <v>0</v>
      </c>
      <c r="G33" s="57">
        <v>0</v>
      </c>
      <c r="H33" s="57">
        <v>0</v>
      </c>
      <c r="I33" s="57">
        <v>0</v>
      </c>
      <c r="J33" s="57">
        <v>0</v>
      </c>
      <c r="K33" s="57">
        <v>0</v>
      </c>
      <c r="L33" s="118">
        <v>0</v>
      </c>
      <c r="M33" s="180"/>
      <c r="N33" s="57">
        <v>0</v>
      </c>
      <c r="O33" s="57">
        <v>0</v>
      </c>
      <c r="P33" s="57">
        <v>0</v>
      </c>
      <c r="Q33" s="57">
        <v>1</v>
      </c>
      <c r="R33" s="57">
        <v>0</v>
      </c>
      <c r="S33" s="57">
        <v>0</v>
      </c>
      <c r="T33" s="57">
        <v>0</v>
      </c>
      <c r="U33" s="57">
        <v>0</v>
      </c>
      <c r="V33" s="57">
        <v>0</v>
      </c>
      <c r="W33" s="118">
        <v>1</v>
      </c>
      <c r="AA33" s="157"/>
    </row>
    <row r="34" spans="2:27" x14ac:dyDescent="0.2">
      <c r="B34" s="53" t="s">
        <v>232</v>
      </c>
      <c r="C34" s="57">
        <v>0</v>
      </c>
      <c r="D34" s="57">
        <v>0</v>
      </c>
      <c r="E34" s="57">
        <v>0</v>
      </c>
      <c r="F34" s="57">
        <v>2</v>
      </c>
      <c r="G34" s="57">
        <v>0</v>
      </c>
      <c r="H34" s="57">
        <v>0</v>
      </c>
      <c r="I34" s="57">
        <v>0</v>
      </c>
      <c r="J34" s="57">
        <v>0</v>
      </c>
      <c r="K34" s="57">
        <v>0</v>
      </c>
      <c r="L34" s="118">
        <v>2</v>
      </c>
      <c r="M34" s="180"/>
      <c r="N34" s="57">
        <v>0</v>
      </c>
      <c r="O34" s="57">
        <v>1</v>
      </c>
      <c r="P34" s="57">
        <v>0</v>
      </c>
      <c r="Q34" s="57">
        <v>1</v>
      </c>
      <c r="R34" s="57">
        <v>0</v>
      </c>
      <c r="S34" s="57">
        <v>0</v>
      </c>
      <c r="T34" s="57">
        <v>0</v>
      </c>
      <c r="U34" s="57">
        <v>0</v>
      </c>
      <c r="V34" s="57">
        <v>0</v>
      </c>
      <c r="W34" s="118">
        <v>2</v>
      </c>
    </row>
    <row r="35" spans="2:27" x14ac:dyDescent="0.2">
      <c r="B35" s="53" t="s">
        <v>233</v>
      </c>
      <c r="C35" s="57">
        <v>0</v>
      </c>
      <c r="D35" s="57">
        <v>0</v>
      </c>
      <c r="E35" s="57">
        <v>0</v>
      </c>
      <c r="F35" s="57">
        <v>0</v>
      </c>
      <c r="G35" s="57">
        <v>0</v>
      </c>
      <c r="H35" s="57">
        <v>0</v>
      </c>
      <c r="I35" s="57">
        <v>0</v>
      </c>
      <c r="J35" s="57">
        <v>0</v>
      </c>
      <c r="K35" s="57">
        <v>0</v>
      </c>
      <c r="L35" s="118">
        <v>0</v>
      </c>
      <c r="M35" s="180"/>
      <c r="N35" s="57">
        <v>0</v>
      </c>
      <c r="O35" s="57">
        <v>0</v>
      </c>
      <c r="P35" s="57">
        <v>1</v>
      </c>
      <c r="Q35" s="57">
        <v>0</v>
      </c>
      <c r="R35" s="57">
        <v>0</v>
      </c>
      <c r="S35" s="57">
        <v>0</v>
      </c>
      <c r="T35" s="57">
        <v>0</v>
      </c>
      <c r="U35" s="57">
        <v>0</v>
      </c>
      <c r="V35" s="57">
        <v>0</v>
      </c>
      <c r="W35" s="118">
        <v>1</v>
      </c>
    </row>
    <row r="36" spans="2:27" x14ac:dyDescent="0.2">
      <c r="B36" s="53" t="s">
        <v>234</v>
      </c>
      <c r="C36" s="57">
        <v>0</v>
      </c>
      <c r="D36" s="57">
        <v>0</v>
      </c>
      <c r="E36" s="57">
        <v>0</v>
      </c>
      <c r="F36" s="57">
        <v>0</v>
      </c>
      <c r="G36" s="57">
        <v>0</v>
      </c>
      <c r="H36" s="57">
        <v>0</v>
      </c>
      <c r="I36" s="57">
        <v>0</v>
      </c>
      <c r="J36" s="57">
        <v>0</v>
      </c>
      <c r="K36" s="57">
        <v>0</v>
      </c>
      <c r="L36" s="118">
        <v>0</v>
      </c>
      <c r="M36" s="180"/>
      <c r="N36" s="57">
        <v>0</v>
      </c>
      <c r="O36" s="57">
        <v>0</v>
      </c>
      <c r="P36" s="57">
        <v>0</v>
      </c>
      <c r="Q36" s="57">
        <v>0</v>
      </c>
      <c r="R36" s="57">
        <v>0</v>
      </c>
      <c r="S36" s="57">
        <v>0</v>
      </c>
      <c r="T36" s="57">
        <v>0</v>
      </c>
      <c r="U36" s="57">
        <v>0</v>
      </c>
      <c r="V36" s="57">
        <v>0</v>
      </c>
      <c r="W36" s="118">
        <v>0</v>
      </c>
    </row>
    <row r="37" spans="2:27" x14ac:dyDescent="0.2">
      <c r="B37" s="53" t="s">
        <v>235</v>
      </c>
      <c r="C37" s="57">
        <v>0</v>
      </c>
      <c r="D37" s="57">
        <v>0</v>
      </c>
      <c r="E37" s="57">
        <v>1</v>
      </c>
      <c r="F37" s="57">
        <v>0</v>
      </c>
      <c r="G37" s="57">
        <v>0</v>
      </c>
      <c r="H37" s="57">
        <v>0</v>
      </c>
      <c r="I37" s="57">
        <v>0</v>
      </c>
      <c r="J37" s="57">
        <v>0</v>
      </c>
      <c r="K37" s="57">
        <v>0</v>
      </c>
      <c r="L37" s="118">
        <v>1</v>
      </c>
      <c r="M37" s="180"/>
      <c r="N37" s="57">
        <v>0</v>
      </c>
      <c r="O37" s="57">
        <v>0</v>
      </c>
      <c r="P37" s="57">
        <v>0</v>
      </c>
      <c r="Q37" s="57">
        <v>0</v>
      </c>
      <c r="R37" s="57">
        <v>0</v>
      </c>
      <c r="S37" s="57">
        <v>0</v>
      </c>
      <c r="T37" s="57">
        <v>0</v>
      </c>
      <c r="U37" s="57">
        <v>0</v>
      </c>
      <c r="V37" s="57">
        <v>0</v>
      </c>
      <c r="W37" s="118">
        <v>0</v>
      </c>
    </row>
    <row r="38" spans="2:27" x14ac:dyDescent="0.2">
      <c r="B38" s="53" t="s">
        <v>236</v>
      </c>
      <c r="C38" s="57">
        <v>0</v>
      </c>
      <c r="D38" s="57">
        <v>0</v>
      </c>
      <c r="E38" s="57">
        <v>0</v>
      </c>
      <c r="F38" s="57">
        <v>0</v>
      </c>
      <c r="G38" s="57">
        <v>0</v>
      </c>
      <c r="H38" s="57">
        <v>0</v>
      </c>
      <c r="I38" s="57">
        <v>0</v>
      </c>
      <c r="J38" s="57">
        <v>0</v>
      </c>
      <c r="K38" s="57">
        <v>0</v>
      </c>
      <c r="L38" s="118">
        <v>0</v>
      </c>
      <c r="M38" s="180"/>
      <c r="N38" s="57">
        <v>0</v>
      </c>
      <c r="O38" s="57">
        <v>0</v>
      </c>
      <c r="P38" s="57">
        <v>0</v>
      </c>
      <c r="Q38" s="57">
        <v>0</v>
      </c>
      <c r="R38" s="57">
        <v>0</v>
      </c>
      <c r="S38" s="57">
        <v>0</v>
      </c>
      <c r="T38" s="57">
        <v>0</v>
      </c>
      <c r="U38" s="57">
        <v>0</v>
      </c>
      <c r="V38" s="57">
        <v>0</v>
      </c>
      <c r="W38" s="118">
        <v>0</v>
      </c>
    </row>
    <row r="39" spans="2:27" x14ac:dyDescent="0.2">
      <c r="B39" s="53" t="s">
        <v>237</v>
      </c>
      <c r="C39" s="57">
        <v>0</v>
      </c>
      <c r="D39" s="57">
        <v>0</v>
      </c>
      <c r="E39" s="57">
        <v>0</v>
      </c>
      <c r="F39" s="57">
        <v>0</v>
      </c>
      <c r="G39" s="57">
        <v>0</v>
      </c>
      <c r="H39" s="57">
        <v>0</v>
      </c>
      <c r="I39" s="57">
        <v>0</v>
      </c>
      <c r="J39" s="57">
        <v>0</v>
      </c>
      <c r="K39" s="57">
        <v>0</v>
      </c>
      <c r="L39" s="118">
        <v>0</v>
      </c>
      <c r="M39" s="180"/>
      <c r="N39" s="57">
        <v>0</v>
      </c>
      <c r="O39" s="57">
        <v>0</v>
      </c>
      <c r="P39" s="57">
        <v>0</v>
      </c>
      <c r="Q39" s="57">
        <v>0</v>
      </c>
      <c r="R39" s="57">
        <v>0</v>
      </c>
      <c r="S39" s="57">
        <v>0</v>
      </c>
      <c r="T39" s="57">
        <v>0</v>
      </c>
      <c r="U39" s="57">
        <v>0</v>
      </c>
      <c r="V39" s="57">
        <v>0</v>
      </c>
      <c r="W39" s="118">
        <v>0</v>
      </c>
    </row>
    <row r="40" spans="2:27" x14ac:dyDescent="0.2">
      <c r="B40" s="53" t="s">
        <v>238</v>
      </c>
      <c r="C40" s="57">
        <v>0</v>
      </c>
      <c r="D40" s="57">
        <v>0</v>
      </c>
      <c r="E40" s="57">
        <v>0</v>
      </c>
      <c r="F40" s="57">
        <v>0</v>
      </c>
      <c r="G40" s="57">
        <v>0</v>
      </c>
      <c r="H40" s="57">
        <v>0</v>
      </c>
      <c r="I40" s="57">
        <v>0</v>
      </c>
      <c r="J40" s="57">
        <v>0</v>
      </c>
      <c r="K40" s="57">
        <v>0</v>
      </c>
      <c r="L40" s="118">
        <v>0</v>
      </c>
      <c r="M40" s="180"/>
      <c r="N40" s="57">
        <v>0</v>
      </c>
      <c r="O40" s="57">
        <v>0</v>
      </c>
      <c r="P40" s="57">
        <v>0</v>
      </c>
      <c r="Q40" s="57">
        <v>0</v>
      </c>
      <c r="R40" s="57">
        <v>0</v>
      </c>
      <c r="S40" s="57">
        <v>0</v>
      </c>
      <c r="T40" s="57">
        <v>0</v>
      </c>
      <c r="U40" s="57">
        <v>0</v>
      </c>
      <c r="V40" s="57">
        <v>0</v>
      </c>
      <c r="W40" s="118">
        <v>0</v>
      </c>
    </row>
    <row r="41" spans="2:27" x14ac:dyDescent="0.2">
      <c r="B41" s="53" t="s">
        <v>239</v>
      </c>
      <c r="C41" s="57">
        <v>0</v>
      </c>
      <c r="D41" s="57">
        <v>0</v>
      </c>
      <c r="E41" s="57">
        <v>0</v>
      </c>
      <c r="F41" s="57">
        <v>0</v>
      </c>
      <c r="G41" s="57">
        <v>0</v>
      </c>
      <c r="H41" s="57">
        <v>0</v>
      </c>
      <c r="I41" s="57">
        <v>0</v>
      </c>
      <c r="J41" s="57">
        <v>0</v>
      </c>
      <c r="K41" s="57">
        <v>0</v>
      </c>
      <c r="L41" s="118">
        <v>0</v>
      </c>
      <c r="M41" s="180"/>
      <c r="N41" s="57">
        <v>0</v>
      </c>
      <c r="O41" s="57">
        <v>0</v>
      </c>
      <c r="P41" s="57">
        <v>0</v>
      </c>
      <c r="Q41" s="57">
        <v>0</v>
      </c>
      <c r="R41" s="57">
        <v>0</v>
      </c>
      <c r="S41" s="57">
        <v>0</v>
      </c>
      <c r="T41" s="57">
        <v>0</v>
      </c>
      <c r="U41" s="57">
        <v>0</v>
      </c>
      <c r="V41" s="57">
        <v>0</v>
      </c>
      <c r="W41" s="118">
        <v>0</v>
      </c>
    </row>
    <row r="42" spans="2:27" x14ac:dyDescent="0.2">
      <c r="B42" s="53" t="s">
        <v>240</v>
      </c>
      <c r="C42" s="57">
        <v>0</v>
      </c>
      <c r="D42" s="57">
        <v>0</v>
      </c>
      <c r="E42" s="57">
        <v>0</v>
      </c>
      <c r="F42" s="57">
        <v>0</v>
      </c>
      <c r="G42" s="57">
        <v>0</v>
      </c>
      <c r="H42" s="57">
        <v>0</v>
      </c>
      <c r="I42" s="57">
        <v>0</v>
      </c>
      <c r="J42" s="57">
        <v>0</v>
      </c>
      <c r="K42" s="57">
        <v>0</v>
      </c>
      <c r="L42" s="118">
        <v>0</v>
      </c>
      <c r="M42" s="180"/>
      <c r="N42" s="57">
        <v>0</v>
      </c>
      <c r="O42" s="57">
        <v>0</v>
      </c>
      <c r="P42" s="57">
        <v>0</v>
      </c>
      <c r="Q42" s="57">
        <v>0</v>
      </c>
      <c r="R42" s="57">
        <v>0</v>
      </c>
      <c r="S42" s="57">
        <v>0</v>
      </c>
      <c r="T42" s="57">
        <v>0</v>
      </c>
      <c r="U42" s="57">
        <v>0</v>
      </c>
      <c r="V42" s="57">
        <v>0</v>
      </c>
      <c r="W42" s="118">
        <v>0</v>
      </c>
    </row>
    <row r="43" spans="2:27" x14ac:dyDescent="0.2">
      <c r="B43" s="53" t="s">
        <v>241</v>
      </c>
      <c r="C43" s="57">
        <v>0</v>
      </c>
      <c r="D43" s="57">
        <v>0</v>
      </c>
      <c r="E43" s="57">
        <v>0</v>
      </c>
      <c r="F43" s="57">
        <v>0</v>
      </c>
      <c r="G43" s="57">
        <v>0</v>
      </c>
      <c r="H43" s="57">
        <v>0</v>
      </c>
      <c r="I43" s="57">
        <v>0</v>
      </c>
      <c r="J43" s="57">
        <v>0</v>
      </c>
      <c r="K43" s="57">
        <v>0</v>
      </c>
      <c r="L43" s="118">
        <v>0</v>
      </c>
      <c r="M43" s="180"/>
      <c r="N43" s="57">
        <v>0</v>
      </c>
      <c r="O43" s="57">
        <v>0</v>
      </c>
      <c r="P43" s="57">
        <v>0</v>
      </c>
      <c r="Q43" s="57">
        <v>0</v>
      </c>
      <c r="R43" s="57">
        <v>0</v>
      </c>
      <c r="S43" s="57">
        <v>0</v>
      </c>
      <c r="T43" s="57">
        <v>0</v>
      </c>
      <c r="U43" s="57">
        <v>0</v>
      </c>
      <c r="V43" s="57">
        <v>0</v>
      </c>
      <c r="W43" s="118">
        <v>0</v>
      </c>
    </row>
    <row r="44" spans="2:27" x14ac:dyDescent="0.2">
      <c r="B44" s="53" t="s">
        <v>242</v>
      </c>
      <c r="C44" s="57">
        <v>0</v>
      </c>
      <c r="D44" s="57">
        <v>0</v>
      </c>
      <c r="E44" s="57">
        <v>0</v>
      </c>
      <c r="F44" s="57">
        <v>1</v>
      </c>
      <c r="G44" s="57">
        <v>0</v>
      </c>
      <c r="H44" s="57">
        <v>0</v>
      </c>
      <c r="I44" s="57">
        <v>0</v>
      </c>
      <c r="J44" s="57">
        <v>0</v>
      </c>
      <c r="K44" s="57">
        <v>0</v>
      </c>
      <c r="L44" s="118">
        <v>1</v>
      </c>
      <c r="M44" s="180"/>
      <c r="N44" s="57">
        <v>0</v>
      </c>
      <c r="O44" s="57">
        <v>0</v>
      </c>
      <c r="P44" s="57">
        <v>0</v>
      </c>
      <c r="Q44" s="57">
        <v>0</v>
      </c>
      <c r="R44" s="57">
        <v>0</v>
      </c>
      <c r="S44" s="57">
        <v>0</v>
      </c>
      <c r="T44" s="57">
        <v>0</v>
      </c>
      <c r="U44" s="57">
        <v>0</v>
      </c>
      <c r="V44" s="57">
        <v>0</v>
      </c>
      <c r="W44" s="118">
        <v>0</v>
      </c>
    </row>
    <row r="45" spans="2:27" x14ac:dyDescent="0.2">
      <c r="B45" s="53" t="s">
        <v>243</v>
      </c>
      <c r="C45" s="57">
        <v>0</v>
      </c>
      <c r="D45" s="57">
        <v>0</v>
      </c>
      <c r="E45" s="57">
        <v>0</v>
      </c>
      <c r="F45" s="57">
        <v>1</v>
      </c>
      <c r="G45" s="57">
        <v>0</v>
      </c>
      <c r="H45" s="57">
        <v>0</v>
      </c>
      <c r="I45" s="57">
        <v>0</v>
      </c>
      <c r="J45" s="57">
        <v>0</v>
      </c>
      <c r="K45" s="57">
        <v>0</v>
      </c>
      <c r="L45" s="118">
        <v>1</v>
      </c>
      <c r="M45" s="180"/>
      <c r="N45" s="57">
        <v>0</v>
      </c>
      <c r="O45" s="57">
        <v>0</v>
      </c>
      <c r="P45" s="57">
        <v>0</v>
      </c>
      <c r="Q45" s="57">
        <v>0</v>
      </c>
      <c r="R45" s="57">
        <v>0</v>
      </c>
      <c r="S45" s="57">
        <v>0</v>
      </c>
      <c r="T45" s="57">
        <v>0</v>
      </c>
      <c r="U45" s="57">
        <v>0</v>
      </c>
      <c r="V45" s="57">
        <v>0</v>
      </c>
      <c r="W45" s="118">
        <v>0</v>
      </c>
    </row>
    <row r="46" spans="2:27" x14ac:dyDescent="0.2">
      <c r="B46" s="53" t="s">
        <v>244</v>
      </c>
      <c r="C46" s="57">
        <v>0</v>
      </c>
      <c r="D46" s="57">
        <v>0</v>
      </c>
      <c r="E46" s="57">
        <v>0</v>
      </c>
      <c r="F46" s="57">
        <v>0</v>
      </c>
      <c r="G46" s="57">
        <v>0</v>
      </c>
      <c r="H46" s="57">
        <v>0</v>
      </c>
      <c r="I46" s="57">
        <v>0</v>
      </c>
      <c r="J46" s="57">
        <v>0</v>
      </c>
      <c r="K46" s="57">
        <v>0</v>
      </c>
      <c r="L46" s="118">
        <v>0</v>
      </c>
      <c r="M46" s="180"/>
      <c r="N46" s="57">
        <v>0</v>
      </c>
      <c r="O46" s="57">
        <v>0</v>
      </c>
      <c r="P46" s="57">
        <v>0</v>
      </c>
      <c r="Q46" s="57">
        <v>0</v>
      </c>
      <c r="R46" s="57">
        <v>0</v>
      </c>
      <c r="S46" s="57">
        <v>0</v>
      </c>
      <c r="T46" s="57">
        <v>0</v>
      </c>
      <c r="U46" s="57">
        <v>0</v>
      </c>
      <c r="V46" s="57">
        <v>0</v>
      </c>
      <c r="W46" s="118">
        <v>0</v>
      </c>
    </row>
    <row r="47" spans="2:27" x14ac:dyDescent="0.2">
      <c r="B47" s="53" t="s">
        <v>245</v>
      </c>
      <c r="C47" s="57">
        <v>0</v>
      </c>
      <c r="D47" s="57">
        <v>0</v>
      </c>
      <c r="E47" s="57">
        <v>0</v>
      </c>
      <c r="F47" s="57">
        <v>0</v>
      </c>
      <c r="G47" s="57">
        <v>0</v>
      </c>
      <c r="H47" s="57">
        <v>0</v>
      </c>
      <c r="I47" s="57">
        <v>0</v>
      </c>
      <c r="J47" s="57">
        <v>0</v>
      </c>
      <c r="K47" s="57">
        <v>1</v>
      </c>
      <c r="L47" s="118">
        <v>1</v>
      </c>
      <c r="M47" s="180"/>
      <c r="N47" s="57">
        <v>0</v>
      </c>
      <c r="O47" s="57">
        <v>0</v>
      </c>
      <c r="P47" s="57">
        <v>0</v>
      </c>
      <c r="Q47" s="57">
        <v>0</v>
      </c>
      <c r="R47" s="57">
        <v>0</v>
      </c>
      <c r="S47" s="57">
        <v>0</v>
      </c>
      <c r="T47" s="57">
        <v>0</v>
      </c>
      <c r="U47" s="57">
        <v>0</v>
      </c>
      <c r="V47" s="57">
        <v>0</v>
      </c>
      <c r="W47" s="118">
        <v>0</v>
      </c>
    </row>
    <row r="48" spans="2:27" x14ac:dyDescent="0.2">
      <c r="B48" s="53" t="s">
        <v>216</v>
      </c>
      <c r="C48" s="57">
        <v>0</v>
      </c>
      <c r="D48" s="57">
        <v>1</v>
      </c>
      <c r="E48" s="57">
        <v>0</v>
      </c>
      <c r="F48" s="57">
        <v>0</v>
      </c>
      <c r="G48" s="57">
        <v>0</v>
      </c>
      <c r="H48" s="57">
        <v>1</v>
      </c>
      <c r="I48" s="57">
        <v>0</v>
      </c>
      <c r="J48" s="57">
        <v>0</v>
      </c>
      <c r="K48" s="57">
        <v>0</v>
      </c>
      <c r="L48" s="118">
        <v>2</v>
      </c>
      <c r="M48" s="180"/>
      <c r="N48" s="57">
        <v>0</v>
      </c>
      <c r="O48" s="57">
        <v>0</v>
      </c>
      <c r="P48" s="57">
        <v>1</v>
      </c>
      <c r="Q48" s="57">
        <v>0</v>
      </c>
      <c r="R48" s="57">
        <v>0</v>
      </c>
      <c r="S48" s="57">
        <v>0</v>
      </c>
      <c r="T48" s="57">
        <v>0</v>
      </c>
      <c r="U48" s="57">
        <v>0</v>
      </c>
      <c r="V48" s="57">
        <v>0</v>
      </c>
      <c r="W48" s="118">
        <v>1</v>
      </c>
    </row>
    <row r="49" spans="2:23" x14ac:dyDescent="0.2">
      <c r="B49" s="53" t="s">
        <v>224</v>
      </c>
      <c r="C49" s="57">
        <v>0</v>
      </c>
      <c r="D49" s="57">
        <v>0</v>
      </c>
      <c r="E49" s="57">
        <v>0</v>
      </c>
      <c r="F49" s="57">
        <v>0</v>
      </c>
      <c r="G49" s="57">
        <v>2</v>
      </c>
      <c r="H49" s="57">
        <v>0</v>
      </c>
      <c r="I49" s="57">
        <v>0</v>
      </c>
      <c r="J49" s="57">
        <v>0</v>
      </c>
      <c r="K49" s="57">
        <v>0</v>
      </c>
      <c r="L49" s="118">
        <v>2</v>
      </c>
      <c r="M49" s="180"/>
      <c r="N49" s="57">
        <v>0</v>
      </c>
      <c r="O49" s="57">
        <v>0</v>
      </c>
      <c r="P49" s="57">
        <v>0</v>
      </c>
      <c r="Q49" s="57">
        <v>1</v>
      </c>
      <c r="R49" s="57">
        <v>0</v>
      </c>
      <c r="S49" s="57">
        <v>1</v>
      </c>
      <c r="T49" s="57">
        <v>0</v>
      </c>
      <c r="U49" s="57">
        <v>0</v>
      </c>
      <c r="V49" s="57">
        <v>0</v>
      </c>
      <c r="W49" s="118">
        <v>2</v>
      </c>
    </row>
    <row r="50" spans="2:23" x14ac:dyDescent="0.2">
      <c r="B50" s="192" t="s">
        <v>93</v>
      </c>
      <c r="C50" s="118">
        <v>0</v>
      </c>
      <c r="D50" s="118">
        <v>2</v>
      </c>
      <c r="E50" s="118">
        <v>2</v>
      </c>
      <c r="F50" s="118">
        <v>6</v>
      </c>
      <c r="G50" s="118">
        <v>2</v>
      </c>
      <c r="H50" s="118">
        <v>2</v>
      </c>
      <c r="I50" s="118">
        <v>0</v>
      </c>
      <c r="J50" s="118">
        <v>1</v>
      </c>
      <c r="K50" s="118">
        <v>1</v>
      </c>
      <c r="L50" s="118">
        <v>16</v>
      </c>
      <c r="M50" s="180"/>
      <c r="N50" s="118">
        <v>0</v>
      </c>
      <c r="O50" s="118">
        <v>2</v>
      </c>
      <c r="P50" s="118">
        <v>3</v>
      </c>
      <c r="Q50" s="118">
        <v>4</v>
      </c>
      <c r="R50" s="118">
        <v>1</v>
      </c>
      <c r="S50" s="118">
        <v>1</v>
      </c>
      <c r="T50" s="118">
        <v>2</v>
      </c>
      <c r="U50" s="118">
        <v>1</v>
      </c>
      <c r="V50" s="118">
        <v>0</v>
      </c>
      <c r="W50" s="118">
        <v>16</v>
      </c>
    </row>
    <row r="51" spans="2:23" x14ac:dyDescent="0.2">
      <c r="B51" s="257" t="s">
        <v>153</v>
      </c>
      <c r="C51" s="258"/>
      <c r="D51" s="258"/>
      <c r="E51" s="258"/>
      <c r="F51" s="258"/>
      <c r="G51" s="258"/>
      <c r="H51" s="258"/>
      <c r="I51" s="258"/>
      <c r="J51" s="258"/>
      <c r="K51" s="258"/>
      <c r="L51" s="258"/>
      <c r="M51" s="180"/>
      <c r="N51" s="253"/>
      <c r="O51" s="253"/>
      <c r="P51" s="253"/>
      <c r="Q51" s="253"/>
      <c r="R51" s="253"/>
      <c r="S51" s="253"/>
      <c r="T51" s="253"/>
      <c r="U51" s="253"/>
      <c r="V51" s="253"/>
      <c r="W51" s="253"/>
    </row>
    <row r="52" spans="2:23" ht="15.75" customHeight="1" x14ac:dyDescent="0.2">
      <c r="B52" s="191" t="s">
        <v>230</v>
      </c>
      <c r="C52" s="57">
        <v>0</v>
      </c>
      <c r="D52" s="57">
        <v>3</v>
      </c>
      <c r="E52" s="57">
        <v>2</v>
      </c>
      <c r="F52" s="57">
        <v>4</v>
      </c>
      <c r="G52" s="57">
        <v>2</v>
      </c>
      <c r="H52" s="57">
        <v>2</v>
      </c>
      <c r="I52" s="57">
        <v>1</v>
      </c>
      <c r="J52" s="57">
        <v>0</v>
      </c>
      <c r="K52" s="57">
        <v>0</v>
      </c>
      <c r="L52" s="57">
        <v>14</v>
      </c>
      <c r="M52" s="180"/>
      <c r="N52" s="57">
        <v>0</v>
      </c>
      <c r="O52" s="57">
        <v>0</v>
      </c>
      <c r="P52" s="57">
        <v>7</v>
      </c>
      <c r="Q52" s="57">
        <v>4</v>
      </c>
      <c r="R52" s="57">
        <v>4</v>
      </c>
      <c r="S52" s="57">
        <v>3</v>
      </c>
      <c r="T52" s="57">
        <v>1</v>
      </c>
      <c r="U52" s="57">
        <v>3</v>
      </c>
      <c r="V52" s="57">
        <v>0</v>
      </c>
      <c r="W52" s="57">
        <v>22</v>
      </c>
    </row>
    <row r="53" spans="2:23" x14ac:dyDescent="0.2">
      <c r="B53" s="53" t="s">
        <v>231</v>
      </c>
      <c r="C53" s="57">
        <v>0</v>
      </c>
      <c r="D53" s="57">
        <v>0</v>
      </c>
      <c r="E53" s="57">
        <v>1</v>
      </c>
      <c r="F53" s="57">
        <v>1</v>
      </c>
      <c r="G53" s="57">
        <v>0</v>
      </c>
      <c r="H53" s="57">
        <v>0</v>
      </c>
      <c r="I53" s="57">
        <v>0</v>
      </c>
      <c r="J53" s="57">
        <v>0</v>
      </c>
      <c r="K53" s="57">
        <v>0</v>
      </c>
      <c r="L53" s="57">
        <v>2</v>
      </c>
      <c r="M53" s="180"/>
      <c r="N53" s="57">
        <v>0</v>
      </c>
      <c r="O53" s="57">
        <v>0</v>
      </c>
      <c r="P53" s="57">
        <v>0</v>
      </c>
      <c r="Q53" s="57">
        <v>1</v>
      </c>
      <c r="R53" s="57">
        <v>0</v>
      </c>
      <c r="S53" s="57">
        <v>0</v>
      </c>
      <c r="T53" s="57">
        <v>0</v>
      </c>
      <c r="U53" s="57">
        <v>0</v>
      </c>
      <c r="V53" s="57">
        <v>0</v>
      </c>
      <c r="W53" s="57">
        <v>1</v>
      </c>
    </row>
    <row r="54" spans="2:23" x14ac:dyDescent="0.2">
      <c r="B54" s="53" t="s">
        <v>232</v>
      </c>
      <c r="C54" s="57">
        <v>0</v>
      </c>
      <c r="D54" s="57">
        <v>1</v>
      </c>
      <c r="E54" s="57">
        <v>1</v>
      </c>
      <c r="F54" s="57">
        <v>1</v>
      </c>
      <c r="G54" s="57">
        <v>0</v>
      </c>
      <c r="H54" s="57">
        <v>0</v>
      </c>
      <c r="I54" s="57">
        <v>0</v>
      </c>
      <c r="J54" s="57">
        <v>1</v>
      </c>
      <c r="K54" s="57">
        <v>0</v>
      </c>
      <c r="L54" s="57">
        <v>4</v>
      </c>
      <c r="M54" s="180"/>
      <c r="N54" s="57">
        <v>0</v>
      </c>
      <c r="O54" s="57">
        <v>0</v>
      </c>
      <c r="P54" s="57">
        <v>1</v>
      </c>
      <c r="Q54" s="57">
        <v>1</v>
      </c>
      <c r="R54" s="57">
        <v>1</v>
      </c>
      <c r="S54" s="57">
        <v>0</v>
      </c>
      <c r="T54" s="57">
        <v>1</v>
      </c>
      <c r="U54" s="57">
        <v>0</v>
      </c>
      <c r="V54" s="57">
        <v>0</v>
      </c>
      <c r="W54" s="57">
        <v>4</v>
      </c>
    </row>
    <row r="55" spans="2:23" x14ac:dyDescent="0.2">
      <c r="B55" s="53" t="s">
        <v>233</v>
      </c>
      <c r="C55" s="57">
        <v>0</v>
      </c>
      <c r="D55" s="57">
        <v>0</v>
      </c>
      <c r="E55" s="57">
        <v>0</v>
      </c>
      <c r="F55" s="57">
        <v>0</v>
      </c>
      <c r="G55" s="57">
        <v>0</v>
      </c>
      <c r="H55" s="57">
        <v>0</v>
      </c>
      <c r="I55" s="57">
        <v>0</v>
      </c>
      <c r="J55" s="57">
        <v>0</v>
      </c>
      <c r="K55" s="57">
        <v>0</v>
      </c>
      <c r="L55" s="57">
        <v>0</v>
      </c>
      <c r="M55" s="180"/>
      <c r="N55" s="57">
        <v>0</v>
      </c>
      <c r="O55" s="57">
        <v>0</v>
      </c>
      <c r="P55" s="57">
        <v>0</v>
      </c>
      <c r="Q55" s="57">
        <v>0</v>
      </c>
      <c r="R55" s="57">
        <v>0</v>
      </c>
      <c r="S55" s="57">
        <v>0</v>
      </c>
      <c r="T55" s="57">
        <v>0</v>
      </c>
      <c r="U55" s="57">
        <v>0</v>
      </c>
      <c r="V55" s="57">
        <v>0</v>
      </c>
      <c r="W55" s="57">
        <v>0</v>
      </c>
    </row>
    <row r="56" spans="2:23" x14ac:dyDescent="0.2">
      <c r="B56" s="53" t="s">
        <v>234</v>
      </c>
      <c r="C56" s="57">
        <v>0</v>
      </c>
      <c r="D56" s="57">
        <v>0</v>
      </c>
      <c r="E56" s="57">
        <v>0</v>
      </c>
      <c r="F56" s="57">
        <v>0</v>
      </c>
      <c r="G56" s="57">
        <v>0</v>
      </c>
      <c r="H56" s="57">
        <v>0</v>
      </c>
      <c r="I56" s="57">
        <v>0</v>
      </c>
      <c r="J56" s="57">
        <v>0</v>
      </c>
      <c r="K56" s="57">
        <v>0</v>
      </c>
      <c r="L56" s="57">
        <v>0</v>
      </c>
      <c r="M56" s="180"/>
      <c r="N56" s="57">
        <v>0</v>
      </c>
      <c r="O56" s="57">
        <v>0</v>
      </c>
      <c r="P56" s="57">
        <v>0</v>
      </c>
      <c r="Q56" s="57">
        <v>0</v>
      </c>
      <c r="R56" s="57">
        <v>0</v>
      </c>
      <c r="S56" s="57">
        <v>0</v>
      </c>
      <c r="T56" s="57">
        <v>0</v>
      </c>
      <c r="U56" s="57">
        <v>0</v>
      </c>
      <c r="V56" s="57">
        <v>0</v>
      </c>
      <c r="W56" s="57">
        <v>0</v>
      </c>
    </row>
    <row r="57" spans="2:23" x14ac:dyDescent="0.2">
      <c r="B57" s="53" t="s">
        <v>311</v>
      </c>
      <c r="C57" s="57">
        <v>0</v>
      </c>
      <c r="D57" s="57">
        <v>0</v>
      </c>
      <c r="E57" s="57">
        <v>0</v>
      </c>
      <c r="F57" s="57">
        <v>0</v>
      </c>
      <c r="G57" s="57">
        <v>0</v>
      </c>
      <c r="H57" s="57">
        <v>0</v>
      </c>
      <c r="I57" s="57">
        <v>0</v>
      </c>
      <c r="J57" s="57">
        <v>0</v>
      </c>
      <c r="K57" s="57">
        <v>0</v>
      </c>
      <c r="L57" s="57">
        <v>0</v>
      </c>
      <c r="M57" s="180"/>
      <c r="N57" s="57">
        <v>0</v>
      </c>
      <c r="O57" s="57">
        <v>0</v>
      </c>
      <c r="P57" s="57">
        <v>0</v>
      </c>
      <c r="Q57" s="57">
        <v>0</v>
      </c>
      <c r="R57" s="57">
        <v>0</v>
      </c>
      <c r="S57" s="57">
        <v>0</v>
      </c>
      <c r="T57" s="57">
        <v>0</v>
      </c>
      <c r="U57" s="57">
        <v>0</v>
      </c>
      <c r="V57" s="57">
        <v>0</v>
      </c>
      <c r="W57" s="57">
        <v>0</v>
      </c>
    </row>
    <row r="58" spans="2:23" x14ac:dyDescent="0.2">
      <c r="B58" s="53" t="s">
        <v>312</v>
      </c>
      <c r="C58" s="57">
        <v>0</v>
      </c>
      <c r="D58" s="57">
        <v>0</v>
      </c>
      <c r="E58" s="57">
        <v>0</v>
      </c>
      <c r="F58" s="57">
        <v>0</v>
      </c>
      <c r="G58" s="57">
        <v>1</v>
      </c>
      <c r="H58" s="57">
        <v>0</v>
      </c>
      <c r="I58" s="57">
        <v>0</v>
      </c>
      <c r="J58" s="57">
        <v>0</v>
      </c>
      <c r="K58" s="57">
        <v>0</v>
      </c>
      <c r="L58" s="57">
        <v>1</v>
      </c>
      <c r="M58" s="180"/>
      <c r="N58" s="57">
        <v>0</v>
      </c>
      <c r="O58" s="57">
        <v>0</v>
      </c>
      <c r="P58" s="57">
        <v>0</v>
      </c>
      <c r="Q58" s="57">
        <v>0</v>
      </c>
      <c r="R58" s="57">
        <v>0</v>
      </c>
      <c r="S58" s="57">
        <v>0</v>
      </c>
      <c r="T58" s="57">
        <v>0</v>
      </c>
      <c r="U58" s="57">
        <v>0</v>
      </c>
      <c r="V58" s="57">
        <v>0</v>
      </c>
      <c r="W58" s="57">
        <v>0</v>
      </c>
    </row>
    <row r="59" spans="2:23" x14ac:dyDescent="0.2">
      <c r="B59" s="53" t="s">
        <v>237</v>
      </c>
      <c r="C59" s="57">
        <v>0</v>
      </c>
      <c r="D59" s="57">
        <v>0</v>
      </c>
      <c r="E59" s="57">
        <v>0</v>
      </c>
      <c r="F59" s="57">
        <v>0</v>
      </c>
      <c r="G59" s="57">
        <v>0</v>
      </c>
      <c r="H59" s="57">
        <v>0</v>
      </c>
      <c r="I59" s="57">
        <v>0</v>
      </c>
      <c r="J59" s="57">
        <v>0</v>
      </c>
      <c r="K59" s="57">
        <v>0</v>
      </c>
      <c r="L59" s="57">
        <v>0</v>
      </c>
      <c r="M59" s="180"/>
      <c r="N59" s="57">
        <v>0</v>
      </c>
      <c r="O59" s="57">
        <v>0</v>
      </c>
      <c r="P59" s="57">
        <v>0</v>
      </c>
      <c r="Q59" s="57">
        <v>0</v>
      </c>
      <c r="R59" s="57">
        <v>0</v>
      </c>
      <c r="S59" s="57">
        <v>0</v>
      </c>
      <c r="T59" s="57">
        <v>0</v>
      </c>
      <c r="U59" s="57">
        <v>0</v>
      </c>
      <c r="V59" s="57">
        <v>0</v>
      </c>
      <c r="W59" s="57">
        <v>0</v>
      </c>
    </row>
    <row r="60" spans="2:23" x14ac:dyDescent="0.2">
      <c r="B60" s="53" t="s">
        <v>238</v>
      </c>
      <c r="C60" s="57">
        <v>0</v>
      </c>
      <c r="D60" s="57">
        <v>0</v>
      </c>
      <c r="E60" s="57">
        <v>0</v>
      </c>
      <c r="F60" s="57">
        <v>0</v>
      </c>
      <c r="G60" s="57">
        <v>0</v>
      </c>
      <c r="H60" s="57">
        <v>0</v>
      </c>
      <c r="I60" s="57">
        <v>0</v>
      </c>
      <c r="J60" s="57">
        <v>0</v>
      </c>
      <c r="K60" s="57">
        <v>0</v>
      </c>
      <c r="L60" s="57">
        <v>0</v>
      </c>
      <c r="M60" s="180"/>
      <c r="N60" s="57">
        <v>0</v>
      </c>
      <c r="O60" s="57">
        <v>0</v>
      </c>
      <c r="P60" s="57">
        <v>0</v>
      </c>
      <c r="Q60" s="57">
        <v>0</v>
      </c>
      <c r="R60" s="57">
        <v>0</v>
      </c>
      <c r="S60" s="57">
        <v>0</v>
      </c>
      <c r="T60" s="57">
        <v>0</v>
      </c>
      <c r="U60" s="57">
        <v>0</v>
      </c>
      <c r="V60" s="57">
        <v>0</v>
      </c>
      <c r="W60" s="57">
        <v>0</v>
      </c>
    </row>
    <row r="61" spans="2:23" x14ac:dyDescent="0.2">
      <c r="B61" s="53" t="s">
        <v>239</v>
      </c>
      <c r="C61" s="57">
        <v>0</v>
      </c>
      <c r="D61" s="57">
        <v>0</v>
      </c>
      <c r="E61" s="57">
        <v>0</v>
      </c>
      <c r="F61" s="57">
        <v>0</v>
      </c>
      <c r="G61" s="57">
        <v>0</v>
      </c>
      <c r="H61" s="57">
        <v>0</v>
      </c>
      <c r="I61" s="57">
        <v>0</v>
      </c>
      <c r="J61" s="57">
        <v>0</v>
      </c>
      <c r="K61" s="57">
        <v>0</v>
      </c>
      <c r="L61" s="57">
        <v>0</v>
      </c>
      <c r="M61" s="180"/>
      <c r="N61" s="57">
        <v>0</v>
      </c>
      <c r="O61" s="57">
        <v>0</v>
      </c>
      <c r="P61" s="57">
        <v>0</v>
      </c>
      <c r="Q61" s="57">
        <v>0</v>
      </c>
      <c r="R61" s="57">
        <v>0</v>
      </c>
      <c r="S61" s="57">
        <v>0</v>
      </c>
      <c r="T61" s="57">
        <v>0</v>
      </c>
      <c r="U61" s="57">
        <v>0</v>
      </c>
      <c r="V61" s="57">
        <v>0</v>
      </c>
      <c r="W61" s="57">
        <v>0</v>
      </c>
    </row>
    <row r="62" spans="2:23" x14ac:dyDescent="0.2">
      <c r="B62" s="53" t="s">
        <v>240</v>
      </c>
      <c r="C62" s="57">
        <v>0</v>
      </c>
      <c r="D62" s="57">
        <v>0</v>
      </c>
      <c r="E62" s="57">
        <v>0</v>
      </c>
      <c r="F62" s="57">
        <v>0</v>
      </c>
      <c r="G62" s="57">
        <v>0</v>
      </c>
      <c r="H62" s="57">
        <v>0</v>
      </c>
      <c r="I62" s="57">
        <v>0</v>
      </c>
      <c r="J62" s="57">
        <v>0</v>
      </c>
      <c r="K62" s="57">
        <v>0</v>
      </c>
      <c r="L62" s="57">
        <v>0</v>
      </c>
      <c r="M62" s="180"/>
      <c r="N62" s="57">
        <v>0</v>
      </c>
      <c r="O62" s="57">
        <v>0</v>
      </c>
      <c r="P62" s="57">
        <v>0</v>
      </c>
      <c r="Q62" s="57">
        <v>0</v>
      </c>
      <c r="R62" s="57">
        <v>0</v>
      </c>
      <c r="S62" s="57">
        <v>0</v>
      </c>
      <c r="T62" s="57">
        <v>0</v>
      </c>
      <c r="U62" s="57">
        <v>0</v>
      </c>
      <c r="V62" s="57">
        <v>0</v>
      </c>
      <c r="W62" s="57">
        <v>0</v>
      </c>
    </row>
    <row r="63" spans="2:23" x14ac:dyDescent="0.2">
      <c r="B63" s="53" t="s">
        <v>241</v>
      </c>
      <c r="C63" s="57">
        <v>0</v>
      </c>
      <c r="D63" s="57">
        <v>0</v>
      </c>
      <c r="E63" s="57">
        <v>0</v>
      </c>
      <c r="F63" s="57">
        <v>0</v>
      </c>
      <c r="G63" s="57">
        <v>0</v>
      </c>
      <c r="H63" s="57">
        <v>0</v>
      </c>
      <c r="I63" s="57">
        <v>0</v>
      </c>
      <c r="J63" s="57">
        <v>0</v>
      </c>
      <c r="K63" s="57">
        <v>0</v>
      </c>
      <c r="L63" s="57">
        <v>0</v>
      </c>
      <c r="M63" s="180"/>
      <c r="N63" s="57">
        <v>0</v>
      </c>
      <c r="O63" s="57">
        <v>0</v>
      </c>
      <c r="P63" s="57">
        <v>0</v>
      </c>
      <c r="Q63" s="57">
        <v>0</v>
      </c>
      <c r="R63" s="57">
        <v>0</v>
      </c>
      <c r="S63" s="57">
        <v>0</v>
      </c>
      <c r="T63" s="57">
        <v>0</v>
      </c>
      <c r="U63" s="57">
        <v>0</v>
      </c>
      <c r="V63" s="57">
        <v>0</v>
      </c>
      <c r="W63" s="57">
        <v>0</v>
      </c>
    </row>
    <row r="64" spans="2:23" x14ac:dyDescent="0.2">
      <c r="B64" s="53" t="s">
        <v>242</v>
      </c>
      <c r="C64" s="57">
        <v>0</v>
      </c>
      <c r="D64" s="57">
        <v>0</v>
      </c>
      <c r="E64" s="57">
        <v>0</v>
      </c>
      <c r="F64" s="57">
        <v>0</v>
      </c>
      <c r="G64" s="57">
        <v>1</v>
      </c>
      <c r="H64" s="57">
        <v>0</v>
      </c>
      <c r="I64" s="57">
        <v>0</v>
      </c>
      <c r="J64" s="57">
        <v>0</v>
      </c>
      <c r="K64" s="57">
        <v>0</v>
      </c>
      <c r="L64" s="57">
        <v>1</v>
      </c>
      <c r="M64" s="180"/>
      <c r="N64" s="57">
        <v>0</v>
      </c>
      <c r="O64" s="57">
        <v>0</v>
      </c>
      <c r="P64" s="57">
        <v>0</v>
      </c>
      <c r="Q64" s="57">
        <v>0</v>
      </c>
      <c r="R64" s="57">
        <v>0</v>
      </c>
      <c r="S64" s="57">
        <v>0</v>
      </c>
      <c r="T64" s="57">
        <v>0</v>
      </c>
      <c r="U64" s="57">
        <v>0</v>
      </c>
      <c r="V64" s="57">
        <v>0</v>
      </c>
      <c r="W64" s="57">
        <v>0</v>
      </c>
    </row>
    <row r="65" spans="2:23" x14ac:dyDescent="0.2">
      <c r="B65" s="53" t="s">
        <v>243</v>
      </c>
      <c r="C65" s="57">
        <v>0</v>
      </c>
      <c r="D65" s="57">
        <v>0</v>
      </c>
      <c r="E65" s="57">
        <v>2</v>
      </c>
      <c r="F65" s="57">
        <v>0</v>
      </c>
      <c r="G65" s="57">
        <v>1</v>
      </c>
      <c r="H65" s="57">
        <v>0</v>
      </c>
      <c r="I65" s="57">
        <v>0</v>
      </c>
      <c r="J65" s="57">
        <v>0</v>
      </c>
      <c r="K65" s="57">
        <v>0</v>
      </c>
      <c r="L65" s="57">
        <v>3</v>
      </c>
      <c r="M65" s="180"/>
      <c r="N65" s="57">
        <v>0</v>
      </c>
      <c r="O65" s="57">
        <v>0</v>
      </c>
      <c r="P65" s="57">
        <v>0</v>
      </c>
      <c r="Q65" s="57">
        <v>2</v>
      </c>
      <c r="R65" s="57">
        <v>1</v>
      </c>
      <c r="S65" s="57">
        <v>0</v>
      </c>
      <c r="T65" s="57">
        <v>0</v>
      </c>
      <c r="U65" s="57">
        <v>0</v>
      </c>
      <c r="V65" s="57">
        <v>0</v>
      </c>
      <c r="W65" s="57">
        <v>3</v>
      </c>
    </row>
    <row r="66" spans="2:23" x14ac:dyDescent="0.2">
      <c r="B66" s="53" t="s">
        <v>244</v>
      </c>
      <c r="C66" s="57">
        <v>0</v>
      </c>
      <c r="D66" s="57">
        <v>0</v>
      </c>
      <c r="E66" s="57">
        <v>0</v>
      </c>
      <c r="F66" s="57">
        <v>0</v>
      </c>
      <c r="G66" s="57">
        <v>0</v>
      </c>
      <c r="H66" s="57">
        <v>0</v>
      </c>
      <c r="I66" s="57">
        <v>0</v>
      </c>
      <c r="J66" s="57">
        <v>0</v>
      </c>
      <c r="K66" s="57">
        <v>0</v>
      </c>
      <c r="L66" s="57">
        <v>0</v>
      </c>
      <c r="M66" s="180"/>
      <c r="N66" s="57">
        <v>0</v>
      </c>
      <c r="O66" s="57">
        <v>0</v>
      </c>
      <c r="P66" s="57">
        <v>0</v>
      </c>
      <c r="Q66" s="57">
        <v>0</v>
      </c>
      <c r="R66" s="57">
        <v>0</v>
      </c>
      <c r="S66" s="57">
        <v>0</v>
      </c>
      <c r="T66" s="57">
        <v>0</v>
      </c>
      <c r="U66" s="57">
        <v>0</v>
      </c>
      <c r="V66" s="57">
        <v>0</v>
      </c>
      <c r="W66" s="57">
        <v>0</v>
      </c>
    </row>
    <row r="67" spans="2:23" x14ac:dyDescent="0.2">
      <c r="B67" s="53" t="s">
        <v>245</v>
      </c>
      <c r="C67" s="57">
        <v>1</v>
      </c>
      <c r="D67" s="57">
        <v>1</v>
      </c>
      <c r="E67" s="57">
        <v>0</v>
      </c>
      <c r="F67" s="57">
        <v>0</v>
      </c>
      <c r="G67" s="57">
        <v>0</v>
      </c>
      <c r="H67" s="57">
        <v>1</v>
      </c>
      <c r="I67" s="57">
        <v>0</v>
      </c>
      <c r="J67" s="57">
        <v>0</v>
      </c>
      <c r="K67" s="57">
        <v>1</v>
      </c>
      <c r="L67" s="57">
        <v>4</v>
      </c>
      <c r="M67" s="180"/>
      <c r="N67" s="57">
        <v>0</v>
      </c>
      <c r="O67" s="57">
        <v>0</v>
      </c>
      <c r="P67" s="57">
        <v>1</v>
      </c>
      <c r="Q67" s="57">
        <v>1</v>
      </c>
      <c r="R67" s="57">
        <v>0</v>
      </c>
      <c r="S67" s="57">
        <v>0</v>
      </c>
      <c r="T67" s="57">
        <v>0</v>
      </c>
      <c r="U67" s="57">
        <v>0</v>
      </c>
      <c r="V67" s="57">
        <v>0</v>
      </c>
      <c r="W67" s="57">
        <v>2</v>
      </c>
    </row>
    <row r="68" spans="2:23" x14ac:dyDescent="0.2">
      <c r="B68" s="53" t="s">
        <v>216</v>
      </c>
      <c r="C68" s="57">
        <v>0</v>
      </c>
      <c r="D68" s="57">
        <v>0</v>
      </c>
      <c r="E68" s="57">
        <v>2</v>
      </c>
      <c r="F68" s="57">
        <v>1</v>
      </c>
      <c r="G68" s="57">
        <v>2</v>
      </c>
      <c r="H68" s="57">
        <v>0</v>
      </c>
      <c r="I68" s="57">
        <v>0</v>
      </c>
      <c r="J68" s="57">
        <v>0</v>
      </c>
      <c r="K68" s="57">
        <v>0</v>
      </c>
      <c r="L68" s="57">
        <v>5</v>
      </c>
      <c r="M68" s="180"/>
      <c r="N68" s="57">
        <v>0</v>
      </c>
      <c r="O68" s="57">
        <v>0</v>
      </c>
      <c r="P68" s="57">
        <v>0</v>
      </c>
      <c r="Q68" s="57">
        <v>1</v>
      </c>
      <c r="R68" s="57">
        <v>0</v>
      </c>
      <c r="S68" s="57">
        <v>1</v>
      </c>
      <c r="T68" s="57">
        <v>0</v>
      </c>
      <c r="U68" s="57">
        <v>0</v>
      </c>
      <c r="V68" s="57">
        <v>0</v>
      </c>
      <c r="W68" s="57">
        <v>2</v>
      </c>
    </row>
    <row r="69" spans="2:23" x14ac:dyDescent="0.2">
      <c r="B69" s="53" t="s">
        <v>224</v>
      </c>
      <c r="C69" s="57">
        <v>1</v>
      </c>
      <c r="D69" s="57">
        <v>1</v>
      </c>
      <c r="E69" s="57">
        <v>1</v>
      </c>
      <c r="F69" s="57">
        <v>0</v>
      </c>
      <c r="G69" s="57">
        <v>0</v>
      </c>
      <c r="H69" s="57">
        <v>0</v>
      </c>
      <c r="I69" s="57">
        <v>0</v>
      </c>
      <c r="J69" s="57">
        <v>0</v>
      </c>
      <c r="K69" s="57">
        <v>0</v>
      </c>
      <c r="L69" s="57">
        <v>3</v>
      </c>
      <c r="M69" s="180"/>
      <c r="N69" s="57">
        <v>1</v>
      </c>
      <c r="O69" s="57">
        <v>2</v>
      </c>
      <c r="P69" s="57">
        <v>0</v>
      </c>
      <c r="Q69" s="57">
        <v>0</v>
      </c>
      <c r="R69" s="57">
        <v>0</v>
      </c>
      <c r="S69" s="57">
        <v>0</v>
      </c>
      <c r="T69" s="57">
        <v>0</v>
      </c>
      <c r="U69" s="57">
        <v>0</v>
      </c>
      <c r="V69" s="57">
        <v>0</v>
      </c>
      <c r="W69" s="57">
        <v>3</v>
      </c>
    </row>
    <row r="70" spans="2:23" x14ac:dyDescent="0.2">
      <c r="B70" s="192" t="s">
        <v>93</v>
      </c>
      <c r="C70" s="118">
        <v>2</v>
      </c>
      <c r="D70" s="118">
        <v>6</v>
      </c>
      <c r="E70" s="118">
        <v>9</v>
      </c>
      <c r="F70" s="118">
        <v>7</v>
      </c>
      <c r="G70" s="118">
        <v>7</v>
      </c>
      <c r="H70" s="118">
        <v>3</v>
      </c>
      <c r="I70" s="118">
        <v>1</v>
      </c>
      <c r="J70" s="118">
        <v>1</v>
      </c>
      <c r="K70" s="118">
        <v>1</v>
      </c>
      <c r="L70" s="118">
        <v>37</v>
      </c>
      <c r="M70" s="180"/>
      <c r="N70" s="118">
        <v>1</v>
      </c>
      <c r="O70" s="118">
        <v>2</v>
      </c>
      <c r="P70" s="118">
        <v>9</v>
      </c>
      <c r="Q70" s="118">
        <v>10</v>
      </c>
      <c r="R70" s="118">
        <v>6</v>
      </c>
      <c r="S70" s="118">
        <v>4</v>
      </c>
      <c r="T70" s="118">
        <v>2</v>
      </c>
      <c r="U70" s="118">
        <v>3</v>
      </c>
      <c r="V70" s="118">
        <v>0</v>
      </c>
      <c r="W70" s="118">
        <v>37</v>
      </c>
    </row>
    <row r="71" spans="2:23" x14ac:dyDescent="0.2">
      <c r="B71" s="257" t="s">
        <v>246</v>
      </c>
      <c r="C71" s="258"/>
      <c r="D71" s="258"/>
      <c r="E71" s="258"/>
      <c r="F71" s="258"/>
      <c r="G71" s="258"/>
      <c r="H71" s="258"/>
      <c r="I71" s="258"/>
      <c r="J71" s="258"/>
      <c r="K71" s="258"/>
      <c r="L71" s="258"/>
      <c r="M71" s="185"/>
      <c r="N71" s="253"/>
      <c r="O71" s="253"/>
      <c r="P71" s="253"/>
      <c r="Q71" s="253"/>
      <c r="R71" s="253"/>
      <c r="S71" s="253"/>
      <c r="T71" s="253"/>
      <c r="U71" s="253"/>
      <c r="V71" s="253"/>
      <c r="W71" s="253"/>
    </row>
    <row r="72" spans="2:23" ht="13.5" customHeight="1" x14ac:dyDescent="0.2">
      <c r="B72" s="191" t="s">
        <v>230</v>
      </c>
      <c r="C72" s="57">
        <v>2</v>
      </c>
      <c r="D72" s="57">
        <v>3</v>
      </c>
      <c r="E72" s="57">
        <v>2</v>
      </c>
      <c r="F72" s="57">
        <v>3</v>
      </c>
      <c r="G72" s="57">
        <v>2</v>
      </c>
      <c r="H72" s="57">
        <v>0</v>
      </c>
      <c r="I72" s="57">
        <v>0</v>
      </c>
      <c r="J72" s="57">
        <v>0</v>
      </c>
      <c r="K72" s="57">
        <v>0</v>
      </c>
      <c r="L72" s="118">
        <v>12</v>
      </c>
      <c r="M72" s="185"/>
      <c r="N72" s="57">
        <v>1</v>
      </c>
      <c r="O72" s="57">
        <v>1</v>
      </c>
      <c r="P72" s="57">
        <v>3</v>
      </c>
      <c r="Q72" s="57">
        <v>2</v>
      </c>
      <c r="R72" s="57">
        <v>1</v>
      </c>
      <c r="S72" s="57">
        <v>2</v>
      </c>
      <c r="T72" s="57">
        <v>2</v>
      </c>
      <c r="U72" s="57">
        <v>0</v>
      </c>
      <c r="V72" s="57">
        <v>0</v>
      </c>
      <c r="W72" s="57">
        <v>12</v>
      </c>
    </row>
    <row r="73" spans="2:23" x14ac:dyDescent="0.2">
      <c r="B73" s="53" t="s">
        <v>231</v>
      </c>
      <c r="C73" s="57">
        <v>0</v>
      </c>
      <c r="D73" s="57">
        <v>0</v>
      </c>
      <c r="E73" s="57">
        <v>0</v>
      </c>
      <c r="F73" s="57">
        <v>0</v>
      </c>
      <c r="G73" s="57">
        <v>0</v>
      </c>
      <c r="H73" s="57">
        <v>1</v>
      </c>
      <c r="I73" s="57">
        <v>0</v>
      </c>
      <c r="J73" s="57">
        <v>0</v>
      </c>
      <c r="K73" s="57">
        <v>0</v>
      </c>
      <c r="L73" s="118">
        <v>1</v>
      </c>
      <c r="M73" s="185"/>
      <c r="N73" s="57">
        <v>2</v>
      </c>
      <c r="O73" s="57">
        <v>0</v>
      </c>
      <c r="P73" s="57">
        <v>0</v>
      </c>
      <c r="Q73" s="57">
        <v>0</v>
      </c>
      <c r="R73" s="57">
        <v>0</v>
      </c>
      <c r="S73" s="57">
        <v>0</v>
      </c>
      <c r="T73" s="57">
        <v>0</v>
      </c>
      <c r="U73" s="57">
        <v>0</v>
      </c>
      <c r="V73" s="57">
        <v>0</v>
      </c>
      <c r="W73" s="57">
        <v>2</v>
      </c>
    </row>
    <row r="74" spans="2:23" x14ac:dyDescent="0.2">
      <c r="B74" s="53" t="s">
        <v>232</v>
      </c>
      <c r="C74" s="57">
        <v>1</v>
      </c>
      <c r="D74" s="57">
        <v>0</v>
      </c>
      <c r="E74" s="57">
        <v>0</v>
      </c>
      <c r="F74" s="57">
        <v>0</v>
      </c>
      <c r="G74" s="57">
        <v>0</v>
      </c>
      <c r="H74" s="57">
        <v>0</v>
      </c>
      <c r="I74" s="57">
        <v>0</v>
      </c>
      <c r="J74" s="57">
        <v>0</v>
      </c>
      <c r="K74" s="57">
        <v>0</v>
      </c>
      <c r="L74" s="118">
        <v>1</v>
      </c>
      <c r="M74" s="185"/>
      <c r="N74" s="57">
        <v>0</v>
      </c>
      <c r="O74" s="57">
        <v>0</v>
      </c>
      <c r="P74" s="57">
        <v>0</v>
      </c>
      <c r="Q74" s="57">
        <v>0</v>
      </c>
      <c r="R74" s="57">
        <v>0</v>
      </c>
      <c r="S74" s="57">
        <v>0</v>
      </c>
      <c r="T74" s="57">
        <v>0</v>
      </c>
      <c r="U74" s="57">
        <v>0</v>
      </c>
      <c r="V74" s="57">
        <v>0</v>
      </c>
      <c r="W74" s="57">
        <v>0</v>
      </c>
    </row>
    <row r="75" spans="2:23" x14ac:dyDescent="0.2">
      <c r="B75" s="53" t="s">
        <v>233</v>
      </c>
      <c r="C75" s="57">
        <v>0</v>
      </c>
      <c r="D75" s="57">
        <v>1</v>
      </c>
      <c r="E75" s="57">
        <v>0</v>
      </c>
      <c r="F75" s="57">
        <v>0</v>
      </c>
      <c r="G75" s="57">
        <v>0</v>
      </c>
      <c r="H75" s="57">
        <v>0</v>
      </c>
      <c r="I75" s="57">
        <v>0</v>
      </c>
      <c r="J75" s="57">
        <v>0</v>
      </c>
      <c r="K75" s="57">
        <v>0</v>
      </c>
      <c r="L75" s="118">
        <v>1</v>
      </c>
      <c r="M75" s="185"/>
      <c r="N75" s="57">
        <v>0</v>
      </c>
      <c r="O75" s="57">
        <v>1</v>
      </c>
      <c r="P75" s="57">
        <v>0</v>
      </c>
      <c r="Q75" s="57">
        <v>0</v>
      </c>
      <c r="R75" s="57">
        <v>0</v>
      </c>
      <c r="S75" s="57">
        <v>0</v>
      </c>
      <c r="T75" s="57">
        <v>0</v>
      </c>
      <c r="U75" s="57">
        <v>0</v>
      </c>
      <c r="V75" s="57">
        <v>0</v>
      </c>
      <c r="W75" s="57">
        <v>1</v>
      </c>
    </row>
    <row r="76" spans="2:23" x14ac:dyDescent="0.2">
      <c r="B76" s="53" t="s">
        <v>234</v>
      </c>
      <c r="C76" s="57">
        <v>0</v>
      </c>
      <c r="D76" s="57">
        <v>0</v>
      </c>
      <c r="E76" s="57">
        <v>0</v>
      </c>
      <c r="F76" s="57">
        <v>1</v>
      </c>
      <c r="G76" s="57">
        <v>0</v>
      </c>
      <c r="H76" s="57">
        <v>0</v>
      </c>
      <c r="I76" s="57">
        <v>0</v>
      </c>
      <c r="J76" s="57">
        <v>0</v>
      </c>
      <c r="K76" s="57">
        <v>0</v>
      </c>
      <c r="L76" s="118">
        <v>1</v>
      </c>
      <c r="M76" s="185"/>
      <c r="N76" s="57">
        <v>0</v>
      </c>
      <c r="O76" s="57">
        <v>0</v>
      </c>
      <c r="P76" s="57">
        <v>0</v>
      </c>
      <c r="Q76" s="57">
        <v>0</v>
      </c>
      <c r="R76" s="57">
        <v>0</v>
      </c>
      <c r="S76" s="57">
        <v>0</v>
      </c>
      <c r="T76" s="57">
        <v>0</v>
      </c>
      <c r="U76" s="57">
        <v>0</v>
      </c>
      <c r="V76" s="57">
        <v>0</v>
      </c>
      <c r="W76" s="57">
        <v>0</v>
      </c>
    </row>
    <row r="77" spans="2:23" x14ac:dyDescent="0.2">
      <c r="B77" s="53" t="s">
        <v>235</v>
      </c>
      <c r="C77" s="57">
        <v>1</v>
      </c>
      <c r="D77" s="57">
        <v>0</v>
      </c>
      <c r="E77" s="57">
        <v>0</v>
      </c>
      <c r="F77" s="57">
        <v>0</v>
      </c>
      <c r="G77" s="57">
        <v>0</v>
      </c>
      <c r="H77" s="57">
        <v>0</v>
      </c>
      <c r="I77" s="57">
        <v>0</v>
      </c>
      <c r="J77" s="57">
        <v>0</v>
      </c>
      <c r="K77" s="57">
        <v>0</v>
      </c>
      <c r="L77" s="118">
        <v>1</v>
      </c>
      <c r="M77" s="185"/>
      <c r="N77" s="57">
        <v>0</v>
      </c>
      <c r="O77" s="57">
        <v>0</v>
      </c>
      <c r="P77" s="57">
        <v>2</v>
      </c>
      <c r="Q77" s="57">
        <v>0</v>
      </c>
      <c r="R77" s="57">
        <v>0</v>
      </c>
      <c r="S77" s="57">
        <v>0</v>
      </c>
      <c r="T77" s="57">
        <v>0</v>
      </c>
      <c r="U77" s="57">
        <v>0</v>
      </c>
      <c r="V77" s="57">
        <v>0</v>
      </c>
      <c r="W77" s="118">
        <v>2</v>
      </c>
    </row>
    <row r="78" spans="2:23" x14ac:dyDescent="0.2">
      <c r="B78" s="53" t="s">
        <v>236</v>
      </c>
      <c r="C78" s="57">
        <v>0</v>
      </c>
      <c r="D78" s="57">
        <v>0</v>
      </c>
      <c r="E78" s="57">
        <v>0</v>
      </c>
      <c r="F78" s="57">
        <v>0</v>
      </c>
      <c r="G78" s="57">
        <v>0</v>
      </c>
      <c r="H78" s="57">
        <v>0</v>
      </c>
      <c r="I78" s="57">
        <v>0</v>
      </c>
      <c r="J78" s="57">
        <v>0</v>
      </c>
      <c r="K78" s="57">
        <v>0</v>
      </c>
      <c r="L78" s="118">
        <v>0</v>
      </c>
      <c r="M78" s="185"/>
      <c r="N78" s="57">
        <v>0</v>
      </c>
      <c r="O78" s="57">
        <v>0</v>
      </c>
      <c r="P78" s="57">
        <v>0</v>
      </c>
      <c r="Q78" s="57">
        <v>0</v>
      </c>
      <c r="R78" s="57">
        <v>1</v>
      </c>
      <c r="S78" s="57">
        <v>0</v>
      </c>
      <c r="T78" s="57">
        <v>0</v>
      </c>
      <c r="U78" s="57">
        <v>0</v>
      </c>
      <c r="V78" s="57">
        <v>0</v>
      </c>
      <c r="W78" s="118">
        <v>1</v>
      </c>
    </row>
    <row r="79" spans="2:23" x14ac:dyDescent="0.2">
      <c r="B79" s="53" t="s">
        <v>237</v>
      </c>
      <c r="C79" s="57">
        <v>0</v>
      </c>
      <c r="D79" s="57">
        <v>0</v>
      </c>
      <c r="E79" s="57">
        <v>0</v>
      </c>
      <c r="F79" s="57">
        <v>0</v>
      </c>
      <c r="G79" s="57">
        <v>0</v>
      </c>
      <c r="H79" s="57">
        <v>0</v>
      </c>
      <c r="I79" s="57">
        <v>0</v>
      </c>
      <c r="J79" s="57">
        <v>0</v>
      </c>
      <c r="K79" s="57">
        <v>0</v>
      </c>
      <c r="L79" s="118">
        <v>0</v>
      </c>
      <c r="M79" s="185"/>
      <c r="N79" s="57">
        <v>0</v>
      </c>
      <c r="O79" s="57">
        <v>0</v>
      </c>
      <c r="P79" s="57">
        <v>0</v>
      </c>
      <c r="Q79" s="57">
        <v>0</v>
      </c>
      <c r="R79" s="57">
        <v>0</v>
      </c>
      <c r="S79" s="57">
        <v>0</v>
      </c>
      <c r="T79" s="57">
        <v>0</v>
      </c>
      <c r="U79" s="57">
        <v>0</v>
      </c>
      <c r="V79" s="57">
        <v>0</v>
      </c>
      <c r="W79" s="118">
        <v>0</v>
      </c>
    </row>
    <row r="80" spans="2:23" x14ac:dyDescent="0.2">
      <c r="B80" s="53" t="s">
        <v>238</v>
      </c>
      <c r="C80" s="57">
        <v>0</v>
      </c>
      <c r="D80" s="57">
        <v>1</v>
      </c>
      <c r="E80" s="57">
        <v>0</v>
      </c>
      <c r="F80" s="57">
        <v>0</v>
      </c>
      <c r="G80" s="57">
        <v>0</v>
      </c>
      <c r="H80" s="57">
        <v>0</v>
      </c>
      <c r="I80" s="57">
        <v>0</v>
      </c>
      <c r="J80" s="57">
        <v>0</v>
      </c>
      <c r="K80" s="57">
        <v>0</v>
      </c>
      <c r="L80" s="118">
        <v>1</v>
      </c>
      <c r="M80" s="185"/>
      <c r="N80" s="57">
        <v>0</v>
      </c>
      <c r="O80" s="57">
        <v>0</v>
      </c>
      <c r="P80" s="57">
        <v>0</v>
      </c>
      <c r="Q80" s="57">
        <v>0</v>
      </c>
      <c r="R80" s="57">
        <v>0</v>
      </c>
      <c r="S80" s="57">
        <v>0</v>
      </c>
      <c r="T80" s="57">
        <v>0</v>
      </c>
      <c r="U80" s="57">
        <v>0</v>
      </c>
      <c r="V80" s="57">
        <v>0</v>
      </c>
      <c r="W80" s="118">
        <v>0</v>
      </c>
    </row>
    <row r="81" spans="2:23" x14ac:dyDescent="0.2">
      <c r="B81" s="53" t="s">
        <v>239</v>
      </c>
      <c r="C81" s="57">
        <v>0</v>
      </c>
      <c r="D81" s="57">
        <v>0</v>
      </c>
      <c r="E81" s="57">
        <v>0</v>
      </c>
      <c r="F81" s="57">
        <v>0</v>
      </c>
      <c r="G81" s="57">
        <v>0</v>
      </c>
      <c r="H81" s="57">
        <v>0</v>
      </c>
      <c r="I81" s="57">
        <v>0</v>
      </c>
      <c r="J81" s="57">
        <v>0</v>
      </c>
      <c r="K81" s="57">
        <v>0</v>
      </c>
      <c r="L81" s="118">
        <v>0</v>
      </c>
      <c r="M81" s="185"/>
      <c r="N81" s="57">
        <v>0</v>
      </c>
      <c r="O81" s="57">
        <v>0</v>
      </c>
      <c r="P81" s="57">
        <v>0</v>
      </c>
      <c r="Q81" s="57">
        <v>0</v>
      </c>
      <c r="R81" s="57">
        <v>0</v>
      </c>
      <c r="S81" s="57">
        <v>0</v>
      </c>
      <c r="T81" s="57">
        <v>0</v>
      </c>
      <c r="U81" s="57">
        <v>0</v>
      </c>
      <c r="V81" s="57">
        <v>0</v>
      </c>
      <c r="W81" s="118">
        <v>0</v>
      </c>
    </row>
    <row r="82" spans="2:23" x14ac:dyDescent="0.2">
      <c r="B82" s="53" t="s">
        <v>240</v>
      </c>
      <c r="C82" s="57">
        <v>0</v>
      </c>
      <c r="D82" s="57">
        <v>0</v>
      </c>
      <c r="E82" s="57">
        <v>0</v>
      </c>
      <c r="F82" s="57">
        <v>0</v>
      </c>
      <c r="G82" s="57">
        <v>0</v>
      </c>
      <c r="H82" s="57">
        <v>0</v>
      </c>
      <c r="I82" s="57">
        <v>0</v>
      </c>
      <c r="J82" s="57">
        <v>0</v>
      </c>
      <c r="K82" s="57">
        <v>0</v>
      </c>
      <c r="L82" s="118">
        <v>0</v>
      </c>
      <c r="M82" s="185"/>
      <c r="N82" s="57">
        <v>0</v>
      </c>
      <c r="O82" s="57">
        <v>0</v>
      </c>
      <c r="P82" s="57">
        <v>0</v>
      </c>
      <c r="Q82" s="57">
        <v>0</v>
      </c>
      <c r="R82" s="57">
        <v>0</v>
      </c>
      <c r="S82" s="57">
        <v>0</v>
      </c>
      <c r="T82" s="57">
        <v>0</v>
      </c>
      <c r="U82" s="57">
        <v>0</v>
      </c>
      <c r="V82" s="57">
        <v>0</v>
      </c>
      <c r="W82" s="118">
        <v>0</v>
      </c>
    </row>
    <row r="83" spans="2:23" x14ac:dyDescent="0.2">
      <c r="B83" s="53" t="s">
        <v>241</v>
      </c>
      <c r="C83" s="57">
        <v>0</v>
      </c>
      <c r="D83" s="57">
        <v>0</v>
      </c>
      <c r="E83" s="57">
        <v>0</v>
      </c>
      <c r="F83" s="57">
        <v>0</v>
      </c>
      <c r="G83" s="57">
        <v>0</v>
      </c>
      <c r="H83" s="57">
        <v>0</v>
      </c>
      <c r="I83" s="57">
        <v>0</v>
      </c>
      <c r="J83" s="57">
        <v>0</v>
      </c>
      <c r="K83" s="57">
        <v>0</v>
      </c>
      <c r="L83" s="118">
        <v>0</v>
      </c>
      <c r="M83" s="185"/>
      <c r="N83" s="57">
        <v>0</v>
      </c>
      <c r="O83" s="57">
        <v>0</v>
      </c>
      <c r="P83" s="57">
        <v>0</v>
      </c>
      <c r="Q83" s="57">
        <v>0</v>
      </c>
      <c r="R83" s="57">
        <v>0</v>
      </c>
      <c r="S83" s="57">
        <v>0</v>
      </c>
      <c r="T83" s="57">
        <v>0</v>
      </c>
      <c r="U83" s="57">
        <v>0</v>
      </c>
      <c r="V83" s="57">
        <v>0</v>
      </c>
      <c r="W83" s="118">
        <v>0</v>
      </c>
    </row>
    <row r="84" spans="2:23" x14ac:dyDescent="0.2">
      <c r="B84" s="53" t="s">
        <v>242</v>
      </c>
      <c r="C84" s="57">
        <v>0</v>
      </c>
      <c r="D84" s="57">
        <v>0</v>
      </c>
      <c r="E84" s="57">
        <v>0</v>
      </c>
      <c r="F84" s="57">
        <v>0</v>
      </c>
      <c r="G84" s="57">
        <v>0</v>
      </c>
      <c r="H84" s="57">
        <v>0</v>
      </c>
      <c r="I84" s="57">
        <v>0</v>
      </c>
      <c r="J84" s="57">
        <v>0</v>
      </c>
      <c r="K84" s="57">
        <v>0</v>
      </c>
      <c r="L84" s="118">
        <v>0</v>
      </c>
      <c r="M84" s="185"/>
      <c r="N84" s="57">
        <v>0</v>
      </c>
      <c r="O84" s="57">
        <v>0</v>
      </c>
      <c r="P84" s="57">
        <v>0</v>
      </c>
      <c r="Q84" s="57">
        <v>0</v>
      </c>
      <c r="R84" s="57">
        <v>0</v>
      </c>
      <c r="S84" s="57">
        <v>0</v>
      </c>
      <c r="T84" s="57">
        <v>0</v>
      </c>
      <c r="U84" s="57">
        <v>0</v>
      </c>
      <c r="V84" s="57">
        <v>0</v>
      </c>
      <c r="W84" s="118">
        <v>0</v>
      </c>
    </row>
    <row r="85" spans="2:23" x14ac:dyDescent="0.2">
      <c r="B85" s="53" t="s">
        <v>243</v>
      </c>
      <c r="C85" s="57">
        <v>0</v>
      </c>
      <c r="D85" s="57">
        <v>0</v>
      </c>
      <c r="E85" s="57">
        <v>0</v>
      </c>
      <c r="F85" s="57">
        <v>0</v>
      </c>
      <c r="G85" s="57">
        <v>0</v>
      </c>
      <c r="H85" s="57">
        <v>0</v>
      </c>
      <c r="I85" s="57">
        <v>0</v>
      </c>
      <c r="J85" s="57">
        <v>0</v>
      </c>
      <c r="K85" s="57">
        <v>0</v>
      </c>
      <c r="L85" s="118">
        <v>0</v>
      </c>
      <c r="M85" s="185"/>
      <c r="N85" s="57">
        <v>0</v>
      </c>
      <c r="O85" s="57">
        <v>0</v>
      </c>
      <c r="P85" s="57">
        <v>0</v>
      </c>
      <c r="Q85" s="57">
        <v>0</v>
      </c>
      <c r="R85" s="57">
        <v>0</v>
      </c>
      <c r="S85" s="57">
        <v>0</v>
      </c>
      <c r="T85" s="57">
        <v>0</v>
      </c>
      <c r="U85" s="57">
        <v>0</v>
      </c>
      <c r="V85" s="57">
        <v>0</v>
      </c>
      <c r="W85" s="118">
        <v>0</v>
      </c>
    </row>
    <row r="86" spans="2:23" x14ac:dyDescent="0.2">
      <c r="B86" s="53" t="s">
        <v>244</v>
      </c>
      <c r="C86" s="57">
        <v>0</v>
      </c>
      <c r="D86" s="57">
        <v>0</v>
      </c>
      <c r="E86" s="57">
        <v>0</v>
      </c>
      <c r="F86" s="57">
        <v>0</v>
      </c>
      <c r="G86" s="57">
        <v>0</v>
      </c>
      <c r="H86" s="57">
        <v>0</v>
      </c>
      <c r="I86" s="57">
        <v>0</v>
      </c>
      <c r="J86" s="57">
        <v>0</v>
      </c>
      <c r="K86" s="57">
        <v>0</v>
      </c>
      <c r="L86" s="118">
        <v>0</v>
      </c>
      <c r="M86" s="185"/>
      <c r="N86" s="57">
        <v>0</v>
      </c>
      <c r="O86" s="57">
        <v>0</v>
      </c>
      <c r="P86" s="57">
        <v>0</v>
      </c>
      <c r="Q86" s="57">
        <v>0</v>
      </c>
      <c r="R86" s="57">
        <v>0</v>
      </c>
      <c r="S86" s="57">
        <v>0</v>
      </c>
      <c r="T86" s="57">
        <v>0</v>
      </c>
      <c r="U86" s="57">
        <v>0</v>
      </c>
      <c r="V86" s="57">
        <v>0</v>
      </c>
      <c r="W86" s="118">
        <v>0</v>
      </c>
    </row>
    <row r="87" spans="2:23" x14ac:dyDescent="0.2">
      <c r="B87" s="53" t="s">
        <v>245</v>
      </c>
      <c r="C87" s="57">
        <v>0</v>
      </c>
      <c r="D87" s="57">
        <v>1</v>
      </c>
      <c r="E87" s="57">
        <v>1</v>
      </c>
      <c r="F87" s="57">
        <v>0</v>
      </c>
      <c r="G87" s="57">
        <v>0</v>
      </c>
      <c r="H87" s="57">
        <v>0</v>
      </c>
      <c r="I87" s="57">
        <v>0</v>
      </c>
      <c r="J87" s="57">
        <v>0</v>
      </c>
      <c r="K87" s="57">
        <v>0</v>
      </c>
      <c r="L87" s="118">
        <v>2</v>
      </c>
      <c r="M87" s="185"/>
      <c r="N87" s="57">
        <v>1</v>
      </c>
      <c r="O87" s="57">
        <v>0</v>
      </c>
      <c r="P87" s="57">
        <v>0</v>
      </c>
      <c r="Q87" s="57">
        <v>0</v>
      </c>
      <c r="R87" s="57">
        <v>1</v>
      </c>
      <c r="S87" s="57">
        <v>0</v>
      </c>
      <c r="T87" s="57">
        <v>0</v>
      </c>
      <c r="U87" s="57">
        <v>0</v>
      </c>
      <c r="V87" s="57">
        <v>0</v>
      </c>
      <c r="W87" s="118">
        <v>2</v>
      </c>
    </row>
    <row r="88" spans="2:23" x14ac:dyDescent="0.2">
      <c r="B88" s="53" t="s">
        <v>216</v>
      </c>
      <c r="C88" s="57">
        <v>0</v>
      </c>
      <c r="D88" s="57">
        <v>0</v>
      </c>
      <c r="E88" s="57">
        <v>1</v>
      </c>
      <c r="F88" s="57">
        <v>0</v>
      </c>
      <c r="G88" s="57">
        <v>0</v>
      </c>
      <c r="H88" s="57">
        <v>0</v>
      </c>
      <c r="I88" s="57">
        <v>0</v>
      </c>
      <c r="J88" s="57">
        <v>0</v>
      </c>
      <c r="K88" s="57">
        <v>0</v>
      </c>
      <c r="L88" s="118">
        <v>1</v>
      </c>
      <c r="M88" s="185"/>
      <c r="N88" s="57">
        <v>1</v>
      </c>
      <c r="O88" s="57">
        <v>0</v>
      </c>
      <c r="P88" s="57">
        <v>0</v>
      </c>
      <c r="Q88" s="57">
        <v>0</v>
      </c>
      <c r="R88" s="57">
        <v>0</v>
      </c>
      <c r="S88" s="57">
        <v>0</v>
      </c>
      <c r="T88" s="57">
        <v>0</v>
      </c>
      <c r="U88" s="57">
        <v>0</v>
      </c>
      <c r="V88" s="57">
        <v>0</v>
      </c>
      <c r="W88" s="118">
        <v>1</v>
      </c>
    </row>
    <row r="89" spans="2:23" x14ac:dyDescent="0.2">
      <c r="B89" s="53" t="s">
        <v>224</v>
      </c>
      <c r="C89" s="57">
        <v>0</v>
      </c>
      <c r="D89" s="57">
        <v>0</v>
      </c>
      <c r="E89" s="57">
        <v>0</v>
      </c>
      <c r="F89" s="57">
        <v>0</v>
      </c>
      <c r="G89" s="57">
        <v>0</v>
      </c>
      <c r="H89" s="57">
        <v>0</v>
      </c>
      <c r="I89" s="57">
        <v>0</v>
      </c>
      <c r="J89" s="57">
        <v>0</v>
      </c>
      <c r="K89" s="57">
        <v>0</v>
      </c>
      <c r="L89" s="118">
        <v>0</v>
      </c>
      <c r="M89" s="185"/>
      <c r="N89" s="57">
        <v>0</v>
      </c>
      <c r="O89" s="57">
        <v>0</v>
      </c>
      <c r="P89" s="57">
        <v>0</v>
      </c>
      <c r="Q89" s="57">
        <v>0</v>
      </c>
      <c r="R89" s="57">
        <v>0</v>
      </c>
      <c r="S89" s="57">
        <v>0</v>
      </c>
      <c r="T89" s="57">
        <v>0</v>
      </c>
      <c r="U89" s="57">
        <v>0</v>
      </c>
      <c r="V89" s="57">
        <v>0</v>
      </c>
      <c r="W89" s="118">
        <v>0</v>
      </c>
    </row>
    <row r="90" spans="2:23" ht="13.5" thickBot="1" x14ac:dyDescent="0.25">
      <c r="B90" s="195" t="s">
        <v>93</v>
      </c>
      <c r="C90" s="123">
        <v>4</v>
      </c>
      <c r="D90" s="123">
        <v>6</v>
      </c>
      <c r="E90" s="123">
        <v>4</v>
      </c>
      <c r="F90" s="123">
        <v>4</v>
      </c>
      <c r="G90" s="123">
        <v>2</v>
      </c>
      <c r="H90" s="123">
        <v>1</v>
      </c>
      <c r="I90" s="123">
        <v>0</v>
      </c>
      <c r="J90" s="123">
        <v>0</v>
      </c>
      <c r="K90" s="123">
        <v>0</v>
      </c>
      <c r="L90" s="123">
        <v>21</v>
      </c>
      <c r="M90" s="185"/>
      <c r="N90" s="123">
        <v>5</v>
      </c>
      <c r="O90" s="123">
        <v>2</v>
      </c>
      <c r="P90" s="123">
        <v>5</v>
      </c>
      <c r="Q90" s="123">
        <v>2</v>
      </c>
      <c r="R90" s="123">
        <v>3</v>
      </c>
      <c r="S90" s="123">
        <v>2</v>
      </c>
      <c r="T90" s="123">
        <v>2</v>
      </c>
      <c r="U90" s="123">
        <v>0</v>
      </c>
      <c r="V90" s="123">
        <v>0</v>
      </c>
      <c r="W90" s="123">
        <v>21</v>
      </c>
    </row>
    <row r="91" spans="2:23" x14ac:dyDescent="0.2">
      <c r="B91" s="186"/>
      <c r="C91" s="57"/>
      <c r="D91" s="57"/>
      <c r="E91" s="57"/>
      <c r="F91" s="57"/>
      <c r="G91" s="57"/>
      <c r="H91" s="57"/>
      <c r="I91" s="57"/>
      <c r="J91" s="57"/>
      <c r="K91" s="57"/>
      <c r="L91" s="118"/>
      <c r="M91" s="187"/>
    </row>
    <row r="92" spans="2:23" ht="15.75" x14ac:dyDescent="0.25">
      <c r="B92" s="188"/>
      <c r="C92" s="188"/>
      <c r="D92" s="188"/>
      <c r="E92" s="188"/>
    </row>
    <row r="93" spans="2:23" ht="15" x14ac:dyDescent="0.2">
      <c r="B93" s="171" t="s">
        <v>95</v>
      </c>
    </row>
    <row r="94" spans="2:23" x14ac:dyDescent="0.2">
      <c r="B94" s="219"/>
      <c r="C94" s="219"/>
      <c r="D94" s="219"/>
      <c r="E94" s="219"/>
    </row>
  </sheetData>
  <mergeCells count="14">
    <mergeCell ref="W9:W10"/>
    <mergeCell ref="J3:U3"/>
    <mergeCell ref="B9:B10"/>
    <mergeCell ref="C9:K9"/>
    <mergeCell ref="L9:L10"/>
    <mergeCell ref="N9:V9"/>
    <mergeCell ref="B94:E94"/>
    <mergeCell ref="B11:L11"/>
    <mergeCell ref="B31:L31"/>
    <mergeCell ref="N31:W31"/>
    <mergeCell ref="B51:L51"/>
    <mergeCell ref="N51:W51"/>
    <mergeCell ref="B71:L71"/>
    <mergeCell ref="N71:W71"/>
  </mergeCells>
  <pageMargins left="0.7" right="0.7" top="0.75" bottom="0.75" header="0.3" footer="0.3"/>
  <pageSetup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4"/>
  <sheetViews>
    <sheetView workbookViewId="0">
      <selection activeCell="E98" sqref="E98"/>
    </sheetView>
  </sheetViews>
  <sheetFormatPr defaultRowHeight="12.75" x14ac:dyDescent="0.2"/>
  <cols>
    <col min="1" max="1" width="2.85546875" customWidth="1"/>
    <col min="2" max="2" width="29.42578125" customWidth="1"/>
    <col min="3" max="12" width="9.5703125" customWidth="1"/>
    <col min="13" max="13" width="2.7109375" style="71" customWidth="1"/>
    <col min="14" max="14" width="9.5703125" style="71" customWidth="1"/>
    <col min="15" max="23" width="9.5703125" customWidth="1"/>
  </cols>
  <sheetData>
    <row r="1" spans="1:23" x14ac:dyDescent="0.2">
      <c r="A1" s="2"/>
      <c r="B1" s="2"/>
      <c r="C1" s="2"/>
    </row>
    <row r="2" spans="1:23" x14ac:dyDescent="0.2">
      <c r="A2" s="2"/>
      <c r="B2" s="17" t="s">
        <v>331</v>
      </c>
      <c r="C2" s="17"/>
    </row>
    <row r="3" spans="1:23" x14ac:dyDescent="0.2">
      <c r="A3" s="2"/>
      <c r="B3" s="17"/>
      <c r="C3" s="17"/>
      <c r="J3" s="237"/>
      <c r="K3" s="237"/>
      <c r="L3" s="237"/>
      <c r="M3" s="237"/>
      <c r="N3" s="237"/>
      <c r="O3" s="237"/>
      <c r="P3" s="237"/>
      <c r="Q3" s="237"/>
      <c r="R3" s="237"/>
      <c r="S3" s="237"/>
      <c r="T3" s="237"/>
      <c r="U3" s="237"/>
    </row>
    <row r="4" spans="1:23" x14ac:dyDescent="0.2">
      <c r="A4" s="2"/>
      <c r="B4" s="18" t="s">
        <v>77</v>
      </c>
      <c r="C4" s="17"/>
    </row>
    <row r="5" spans="1:23" x14ac:dyDescent="0.2">
      <c r="A5" s="2"/>
      <c r="B5" s="18" t="s">
        <v>78</v>
      </c>
      <c r="C5" s="17"/>
    </row>
    <row r="6" spans="1:23" x14ac:dyDescent="0.2">
      <c r="A6" s="2"/>
      <c r="B6" s="18" t="s">
        <v>330</v>
      </c>
      <c r="C6" s="17"/>
    </row>
    <row r="7" spans="1:23" x14ac:dyDescent="0.2">
      <c r="A7" s="2"/>
      <c r="B7" s="18" t="s">
        <v>96</v>
      </c>
      <c r="C7" s="2"/>
    </row>
    <row r="9" spans="1:23" x14ac:dyDescent="0.2">
      <c r="B9" s="238" t="s">
        <v>229</v>
      </c>
      <c r="C9" s="240" t="s">
        <v>121</v>
      </c>
      <c r="D9" s="240"/>
      <c r="E9" s="240"/>
      <c r="F9" s="240"/>
      <c r="G9" s="240"/>
      <c r="H9" s="240"/>
      <c r="I9" s="240"/>
      <c r="J9" s="240"/>
      <c r="K9" s="240"/>
      <c r="L9" s="240" t="s">
        <v>93</v>
      </c>
      <c r="M9" s="90"/>
      <c r="N9" s="240" t="s">
        <v>122</v>
      </c>
      <c r="O9" s="240"/>
      <c r="P9" s="240"/>
      <c r="Q9" s="240"/>
      <c r="R9" s="240"/>
      <c r="S9" s="240"/>
      <c r="T9" s="240"/>
      <c r="U9" s="240"/>
      <c r="V9" s="240"/>
      <c r="W9" s="240" t="s">
        <v>93</v>
      </c>
    </row>
    <row r="10" spans="1:23" ht="23.25" customHeight="1" x14ac:dyDescent="0.2">
      <c r="B10" s="239"/>
      <c r="C10" s="198" t="s">
        <v>150</v>
      </c>
      <c r="D10" s="116" t="s">
        <v>124</v>
      </c>
      <c r="E10" s="116" t="s">
        <v>125</v>
      </c>
      <c r="F10" s="116" t="s">
        <v>126</v>
      </c>
      <c r="G10" s="116" t="s">
        <v>127</v>
      </c>
      <c r="H10" s="116" t="s">
        <v>128</v>
      </c>
      <c r="I10" s="116" t="s">
        <v>129</v>
      </c>
      <c r="J10" s="116" t="s">
        <v>130</v>
      </c>
      <c r="K10" s="178" t="s">
        <v>132</v>
      </c>
      <c r="L10" s="254"/>
      <c r="M10" s="90"/>
      <c r="N10" s="145" t="s">
        <v>150</v>
      </c>
      <c r="O10" s="116" t="s">
        <v>124</v>
      </c>
      <c r="P10" s="116" t="s">
        <v>125</v>
      </c>
      <c r="Q10" s="116" t="s">
        <v>126</v>
      </c>
      <c r="R10" s="116" t="s">
        <v>127</v>
      </c>
      <c r="S10" s="116" t="s">
        <v>128</v>
      </c>
      <c r="T10" s="116" t="s">
        <v>129</v>
      </c>
      <c r="U10" s="116" t="s">
        <v>130</v>
      </c>
      <c r="V10" s="178" t="s">
        <v>132</v>
      </c>
      <c r="W10" s="254"/>
    </row>
    <row r="11" spans="1:23" x14ac:dyDescent="0.2">
      <c r="B11" s="260" t="s">
        <v>142</v>
      </c>
      <c r="C11" s="260"/>
      <c r="D11" s="260"/>
      <c r="E11" s="260"/>
      <c r="F11" s="260"/>
      <c r="G11" s="260"/>
      <c r="H11" s="260"/>
      <c r="I11" s="260"/>
      <c r="J11" s="260"/>
      <c r="K11" s="260"/>
      <c r="L11" s="260"/>
      <c r="M11" s="180"/>
      <c r="N11" s="181"/>
      <c r="O11" s="181"/>
      <c r="P11" s="181"/>
      <c r="Q11" s="181"/>
      <c r="R11" s="181"/>
      <c r="S11" s="181"/>
      <c r="T11" s="181"/>
      <c r="U11" s="181"/>
      <c r="V11" s="181"/>
      <c r="W11" s="181"/>
    </row>
    <row r="12" spans="1:23" x14ac:dyDescent="0.2">
      <c r="B12" s="191" t="s">
        <v>230</v>
      </c>
      <c r="C12" s="57">
        <v>0</v>
      </c>
      <c r="D12" s="57">
        <v>1</v>
      </c>
      <c r="E12" s="57">
        <v>0</v>
      </c>
      <c r="F12" s="57">
        <v>2</v>
      </c>
      <c r="G12" s="57">
        <v>3</v>
      </c>
      <c r="H12" s="57">
        <v>0</v>
      </c>
      <c r="I12" s="57">
        <v>1</v>
      </c>
      <c r="J12" s="57">
        <v>0</v>
      </c>
      <c r="K12" s="57">
        <v>0</v>
      </c>
      <c r="L12" s="118">
        <v>7</v>
      </c>
      <c r="M12" s="180"/>
      <c r="N12" s="57">
        <v>0</v>
      </c>
      <c r="O12" s="57">
        <v>3</v>
      </c>
      <c r="P12" s="57">
        <v>4</v>
      </c>
      <c r="Q12" s="57">
        <v>2</v>
      </c>
      <c r="R12" s="57">
        <v>4</v>
      </c>
      <c r="S12" s="57">
        <v>0</v>
      </c>
      <c r="T12" s="57">
        <v>0</v>
      </c>
      <c r="U12" s="57">
        <v>1</v>
      </c>
      <c r="V12" s="57">
        <v>1</v>
      </c>
      <c r="W12" s="118">
        <v>15</v>
      </c>
    </row>
    <row r="13" spans="1:23" x14ac:dyDescent="0.2">
      <c r="B13" s="53" t="s">
        <v>231</v>
      </c>
      <c r="C13" s="57">
        <v>1</v>
      </c>
      <c r="D13" s="57">
        <v>0</v>
      </c>
      <c r="E13" s="57">
        <v>0</v>
      </c>
      <c r="F13" s="57">
        <v>0</v>
      </c>
      <c r="G13" s="57">
        <v>0</v>
      </c>
      <c r="H13" s="57">
        <v>1</v>
      </c>
      <c r="I13" s="57">
        <v>0</v>
      </c>
      <c r="J13" s="57">
        <v>0</v>
      </c>
      <c r="K13" s="57">
        <v>0</v>
      </c>
      <c r="L13" s="118">
        <v>2</v>
      </c>
      <c r="M13" s="180"/>
      <c r="N13" s="57">
        <v>0</v>
      </c>
      <c r="O13" s="57">
        <v>0</v>
      </c>
      <c r="P13" s="57">
        <v>0</v>
      </c>
      <c r="Q13" s="57">
        <v>0</v>
      </c>
      <c r="R13" s="57">
        <v>0</v>
      </c>
      <c r="S13" s="57">
        <v>0</v>
      </c>
      <c r="T13" s="57">
        <v>0</v>
      </c>
      <c r="U13" s="57">
        <v>0</v>
      </c>
      <c r="V13" s="57">
        <v>0</v>
      </c>
      <c r="W13" s="118">
        <v>0</v>
      </c>
    </row>
    <row r="14" spans="1:23" x14ac:dyDescent="0.2">
      <c r="B14" s="53" t="s">
        <v>232</v>
      </c>
      <c r="C14" s="57">
        <v>1</v>
      </c>
      <c r="D14" s="57">
        <v>0</v>
      </c>
      <c r="E14" s="57">
        <v>1</v>
      </c>
      <c r="F14" s="57">
        <v>0</v>
      </c>
      <c r="G14" s="57">
        <v>2</v>
      </c>
      <c r="H14" s="57">
        <v>1</v>
      </c>
      <c r="I14" s="57">
        <v>0</v>
      </c>
      <c r="J14" s="57">
        <v>0</v>
      </c>
      <c r="K14" s="57">
        <v>0</v>
      </c>
      <c r="L14" s="118">
        <v>5</v>
      </c>
      <c r="M14" s="180"/>
      <c r="N14" s="57">
        <v>0</v>
      </c>
      <c r="O14" s="57">
        <v>0</v>
      </c>
      <c r="P14" s="57">
        <v>2</v>
      </c>
      <c r="Q14" s="57">
        <v>0</v>
      </c>
      <c r="R14" s="57">
        <v>0</v>
      </c>
      <c r="S14" s="57">
        <v>0</v>
      </c>
      <c r="T14" s="57">
        <v>1</v>
      </c>
      <c r="U14" s="57">
        <v>0</v>
      </c>
      <c r="V14" s="57">
        <v>0</v>
      </c>
      <c r="W14" s="118">
        <v>3</v>
      </c>
    </row>
    <row r="15" spans="1:23" x14ac:dyDescent="0.2">
      <c r="B15" s="53" t="s">
        <v>233</v>
      </c>
      <c r="C15" s="57">
        <v>0</v>
      </c>
      <c r="D15" s="57">
        <v>0</v>
      </c>
      <c r="E15" s="57">
        <v>0</v>
      </c>
      <c r="F15" s="57">
        <v>0</v>
      </c>
      <c r="G15" s="57">
        <v>1</v>
      </c>
      <c r="H15" s="57">
        <v>0</v>
      </c>
      <c r="I15" s="57">
        <v>0</v>
      </c>
      <c r="J15" s="57">
        <v>0</v>
      </c>
      <c r="K15" s="57">
        <v>0</v>
      </c>
      <c r="L15" s="118">
        <v>1</v>
      </c>
      <c r="M15" s="180"/>
      <c r="N15" s="57">
        <v>0</v>
      </c>
      <c r="O15" s="57">
        <v>0</v>
      </c>
      <c r="P15" s="57">
        <v>0</v>
      </c>
      <c r="Q15" s="57">
        <v>0</v>
      </c>
      <c r="R15" s="57">
        <v>0</v>
      </c>
      <c r="S15" s="57">
        <v>0</v>
      </c>
      <c r="T15" s="57">
        <v>0</v>
      </c>
      <c r="U15" s="57">
        <v>0</v>
      </c>
      <c r="V15" s="57">
        <v>0</v>
      </c>
      <c r="W15" s="118">
        <v>0</v>
      </c>
    </row>
    <row r="16" spans="1:23" x14ac:dyDescent="0.2">
      <c r="B16" s="53" t="s">
        <v>234</v>
      </c>
      <c r="C16" s="57">
        <v>0</v>
      </c>
      <c r="D16" s="57">
        <v>1</v>
      </c>
      <c r="E16" s="57">
        <v>0</v>
      </c>
      <c r="F16" s="57">
        <v>0</v>
      </c>
      <c r="G16" s="57">
        <v>0</v>
      </c>
      <c r="H16" s="57">
        <v>0</v>
      </c>
      <c r="I16" s="57">
        <v>0</v>
      </c>
      <c r="J16" s="57">
        <v>0</v>
      </c>
      <c r="K16" s="57">
        <v>0</v>
      </c>
      <c r="L16" s="118">
        <v>1</v>
      </c>
      <c r="M16" s="180"/>
      <c r="N16" s="57">
        <v>0</v>
      </c>
      <c r="O16" s="57">
        <v>0</v>
      </c>
      <c r="P16" s="57">
        <v>0</v>
      </c>
      <c r="Q16" s="57">
        <v>1</v>
      </c>
      <c r="R16" s="57">
        <v>0</v>
      </c>
      <c r="S16" s="57">
        <v>0</v>
      </c>
      <c r="T16" s="57">
        <v>0</v>
      </c>
      <c r="U16" s="57">
        <v>0</v>
      </c>
      <c r="V16" s="57">
        <v>0</v>
      </c>
      <c r="W16" s="118">
        <v>1</v>
      </c>
    </row>
    <row r="17" spans="2:23" x14ac:dyDescent="0.2">
      <c r="B17" s="53" t="s">
        <v>235</v>
      </c>
      <c r="C17" s="57">
        <v>0</v>
      </c>
      <c r="D17" s="57">
        <v>0</v>
      </c>
      <c r="E17" s="57">
        <v>0</v>
      </c>
      <c r="F17" s="57">
        <v>0</v>
      </c>
      <c r="G17" s="57">
        <v>0</v>
      </c>
      <c r="H17" s="57">
        <v>0</v>
      </c>
      <c r="I17" s="57">
        <v>0</v>
      </c>
      <c r="J17" s="57">
        <v>0</v>
      </c>
      <c r="K17" s="57">
        <v>0</v>
      </c>
      <c r="L17" s="118">
        <v>0</v>
      </c>
      <c r="M17" s="180"/>
      <c r="N17" s="57">
        <v>0</v>
      </c>
      <c r="O17" s="57">
        <v>0</v>
      </c>
      <c r="P17" s="57">
        <v>0</v>
      </c>
      <c r="Q17" s="57">
        <v>0</v>
      </c>
      <c r="R17" s="57">
        <v>0</v>
      </c>
      <c r="S17" s="57">
        <v>0</v>
      </c>
      <c r="T17" s="57">
        <v>0</v>
      </c>
      <c r="U17" s="57">
        <v>0</v>
      </c>
      <c r="V17" s="57">
        <v>0</v>
      </c>
      <c r="W17" s="118">
        <v>0</v>
      </c>
    </row>
    <row r="18" spans="2:23" x14ac:dyDescent="0.2">
      <c r="B18" s="53" t="s">
        <v>236</v>
      </c>
      <c r="C18" s="57">
        <v>0</v>
      </c>
      <c r="D18" s="57">
        <v>0</v>
      </c>
      <c r="E18" s="57">
        <v>0</v>
      </c>
      <c r="F18" s="57">
        <v>0</v>
      </c>
      <c r="G18" s="57">
        <v>0</v>
      </c>
      <c r="H18" s="57">
        <v>0</v>
      </c>
      <c r="I18" s="57">
        <v>0</v>
      </c>
      <c r="J18" s="57">
        <v>0</v>
      </c>
      <c r="K18" s="57">
        <v>0</v>
      </c>
      <c r="L18" s="118">
        <v>0</v>
      </c>
      <c r="M18" s="180"/>
      <c r="N18" s="57">
        <v>0</v>
      </c>
      <c r="O18" s="57">
        <v>0</v>
      </c>
      <c r="P18" s="57">
        <v>0</v>
      </c>
      <c r="Q18" s="57">
        <v>2</v>
      </c>
      <c r="R18" s="57">
        <v>0</v>
      </c>
      <c r="S18" s="57">
        <v>0</v>
      </c>
      <c r="T18" s="57">
        <v>0</v>
      </c>
      <c r="U18" s="57">
        <v>0</v>
      </c>
      <c r="V18" s="57">
        <v>0</v>
      </c>
      <c r="W18" s="118">
        <v>2</v>
      </c>
    </row>
    <row r="19" spans="2:23" x14ac:dyDescent="0.2">
      <c r="B19" s="53" t="s">
        <v>237</v>
      </c>
      <c r="C19" s="57">
        <v>0</v>
      </c>
      <c r="D19" s="57">
        <v>0</v>
      </c>
      <c r="E19" s="57">
        <v>0</v>
      </c>
      <c r="F19" s="57">
        <v>0</v>
      </c>
      <c r="G19" s="57">
        <v>0</v>
      </c>
      <c r="H19" s="57">
        <v>0</v>
      </c>
      <c r="I19" s="57">
        <v>0</v>
      </c>
      <c r="J19" s="57">
        <v>0</v>
      </c>
      <c r="K19" s="57">
        <v>0</v>
      </c>
      <c r="L19" s="118">
        <v>0</v>
      </c>
      <c r="M19" s="180"/>
      <c r="N19" s="57">
        <v>0</v>
      </c>
      <c r="O19" s="57">
        <v>0</v>
      </c>
      <c r="P19" s="57">
        <v>0</v>
      </c>
      <c r="Q19" s="57">
        <v>0</v>
      </c>
      <c r="R19" s="57">
        <v>0</v>
      </c>
      <c r="S19" s="57">
        <v>0</v>
      </c>
      <c r="T19" s="57">
        <v>0</v>
      </c>
      <c r="U19" s="57">
        <v>0</v>
      </c>
      <c r="V19" s="57">
        <v>0</v>
      </c>
      <c r="W19" s="118">
        <v>0</v>
      </c>
    </row>
    <row r="20" spans="2:23" x14ac:dyDescent="0.2">
      <c r="B20" s="53" t="s">
        <v>238</v>
      </c>
      <c r="C20" s="57">
        <v>0</v>
      </c>
      <c r="D20" s="57">
        <v>0</v>
      </c>
      <c r="E20" s="57">
        <v>1</v>
      </c>
      <c r="F20" s="57">
        <v>2</v>
      </c>
      <c r="G20" s="57">
        <v>0</v>
      </c>
      <c r="H20" s="57">
        <v>0</v>
      </c>
      <c r="I20" s="57">
        <v>0</v>
      </c>
      <c r="J20" s="57">
        <v>0</v>
      </c>
      <c r="K20" s="57">
        <v>0</v>
      </c>
      <c r="L20" s="118">
        <v>3</v>
      </c>
      <c r="M20" s="180"/>
      <c r="N20" s="57">
        <v>0</v>
      </c>
      <c r="O20" s="57">
        <v>0</v>
      </c>
      <c r="P20" s="57">
        <v>0</v>
      </c>
      <c r="Q20" s="57">
        <v>0</v>
      </c>
      <c r="R20" s="57">
        <v>0</v>
      </c>
      <c r="S20" s="57">
        <v>0</v>
      </c>
      <c r="T20" s="57">
        <v>0</v>
      </c>
      <c r="U20" s="57">
        <v>0</v>
      </c>
      <c r="V20" s="57">
        <v>0</v>
      </c>
      <c r="W20" s="118">
        <v>0</v>
      </c>
    </row>
    <row r="21" spans="2:23" x14ac:dyDescent="0.2">
      <c r="B21" s="53" t="s">
        <v>239</v>
      </c>
      <c r="C21" s="57">
        <v>0</v>
      </c>
      <c r="D21" s="57">
        <v>0</v>
      </c>
      <c r="E21" s="57">
        <v>0</v>
      </c>
      <c r="F21" s="57">
        <v>0</v>
      </c>
      <c r="G21" s="57">
        <v>0</v>
      </c>
      <c r="H21" s="57">
        <v>0</v>
      </c>
      <c r="I21" s="57">
        <v>0</v>
      </c>
      <c r="J21" s="57">
        <v>0</v>
      </c>
      <c r="K21" s="57">
        <v>0</v>
      </c>
      <c r="L21" s="118">
        <v>0</v>
      </c>
      <c r="M21" s="180"/>
      <c r="N21" s="57">
        <v>0</v>
      </c>
      <c r="O21" s="57">
        <v>0</v>
      </c>
      <c r="P21" s="57">
        <v>0</v>
      </c>
      <c r="Q21" s="57">
        <v>0</v>
      </c>
      <c r="R21" s="57">
        <v>0</v>
      </c>
      <c r="S21" s="57">
        <v>0</v>
      </c>
      <c r="T21" s="57">
        <v>0</v>
      </c>
      <c r="U21" s="57">
        <v>0</v>
      </c>
      <c r="V21" s="57">
        <v>0</v>
      </c>
      <c r="W21" s="118">
        <v>0</v>
      </c>
    </row>
    <row r="22" spans="2:23" x14ac:dyDescent="0.2">
      <c r="B22" s="53" t="s">
        <v>240</v>
      </c>
      <c r="C22" s="57">
        <v>0</v>
      </c>
      <c r="D22" s="57">
        <v>0</v>
      </c>
      <c r="E22" s="57">
        <v>0</v>
      </c>
      <c r="F22" s="57">
        <v>0</v>
      </c>
      <c r="G22" s="57">
        <v>0</v>
      </c>
      <c r="H22" s="57">
        <v>0</v>
      </c>
      <c r="I22" s="57">
        <v>0</v>
      </c>
      <c r="J22" s="57">
        <v>0</v>
      </c>
      <c r="K22" s="57">
        <v>0</v>
      </c>
      <c r="L22" s="118">
        <v>0</v>
      </c>
      <c r="M22" s="180"/>
      <c r="N22" s="57">
        <v>0</v>
      </c>
      <c r="O22" s="57">
        <v>0</v>
      </c>
      <c r="P22" s="57">
        <v>0</v>
      </c>
      <c r="Q22" s="57">
        <v>0</v>
      </c>
      <c r="R22" s="57">
        <v>0</v>
      </c>
      <c r="S22" s="57">
        <v>0</v>
      </c>
      <c r="T22" s="57">
        <v>0</v>
      </c>
      <c r="U22" s="57">
        <v>0</v>
      </c>
      <c r="V22" s="57">
        <v>0</v>
      </c>
      <c r="W22" s="118">
        <v>0</v>
      </c>
    </row>
    <row r="23" spans="2:23" x14ac:dyDescent="0.2">
      <c r="B23" s="53" t="s">
        <v>241</v>
      </c>
      <c r="C23" s="57">
        <v>0</v>
      </c>
      <c r="D23" s="57">
        <v>0</v>
      </c>
      <c r="E23" s="57">
        <v>0</v>
      </c>
      <c r="F23" s="57">
        <v>0</v>
      </c>
      <c r="G23" s="57">
        <v>0</v>
      </c>
      <c r="H23" s="57">
        <v>0</v>
      </c>
      <c r="I23" s="57">
        <v>0</v>
      </c>
      <c r="J23" s="57">
        <v>0</v>
      </c>
      <c r="K23" s="57">
        <v>0</v>
      </c>
      <c r="L23" s="118">
        <v>0</v>
      </c>
      <c r="M23" s="180"/>
      <c r="N23" s="57">
        <v>0</v>
      </c>
      <c r="O23" s="57">
        <v>0</v>
      </c>
      <c r="P23" s="57">
        <v>0</v>
      </c>
      <c r="Q23" s="57">
        <v>0</v>
      </c>
      <c r="R23" s="57">
        <v>0</v>
      </c>
      <c r="S23" s="57">
        <v>0</v>
      </c>
      <c r="T23" s="57">
        <v>0</v>
      </c>
      <c r="U23" s="57">
        <v>0</v>
      </c>
      <c r="V23" s="57">
        <v>0</v>
      </c>
      <c r="W23" s="118">
        <v>0</v>
      </c>
    </row>
    <row r="24" spans="2:23" x14ac:dyDescent="0.2">
      <c r="B24" s="53" t="s">
        <v>242</v>
      </c>
      <c r="C24" s="57">
        <v>0</v>
      </c>
      <c r="D24" s="57">
        <v>0</v>
      </c>
      <c r="E24" s="57">
        <v>0</v>
      </c>
      <c r="F24" s="57">
        <v>0</v>
      </c>
      <c r="G24" s="57">
        <v>0</v>
      </c>
      <c r="H24" s="57">
        <v>0</v>
      </c>
      <c r="I24" s="57">
        <v>0</v>
      </c>
      <c r="J24" s="57">
        <v>0</v>
      </c>
      <c r="K24" s="57">
        <v>0</v>
      </c>
      <c r="L24" s="118">
        <v>0</v>
      </c>
      <c r="M24" s="180"/>
      <c r="N24" s="57">
        <v>0</v>
      </c>
      <c r="O24" s="57">
        <v>0</v>
      </c>
      <c r="P24" s="57">
        <v>0</v>
      </c>
      <c r="Q24" s="57">
        <v>0</v>
      </c>
      <c r="R24" s="57">
        <v>0</v>
      </c>
      <c r="S24" s="57">
        <v>0</v>
      </c>
      <c r="T24" s="57">
        <v>0</v>
      </c>
      <c r="U24" s="57">
        <v>0</v>
      </c>
      <c r="V24" s="57">
        <v>0</v>
      </c>
      <c r="W24" s="118">
        <v>0</v>
      </c>
    </row>
    <row r="25" spans="2:23" x14ac:dyDescent="0.2">
      <c r="B25" s="53" t="s">
        <v>243</v>
      </c>
      <c r="C25" s="57">
        <v>0</v>
      </c>
      <c r="D25" s="57">
        <v>0</v>
      </c>
      <c r="E25" s="57">
        <v>1</v>
      </c>
      <c r="F25" s="57">
        <v>1</v>
      </c>
      <c r="G25" s="57">
        <v>0</v>
      </c>
      <c r="H25" s="57">
        <v>0</v>
      </c>
      <c r="I25" s="57">
        <v>0</v>
      </c>
      <c r="J25" s="57">
        <v>0</v>
      </c>
      <c r="K25" s="57">
        <v>0</v>
      </c>
      <c r="L25" s="118">
        <v>2</v>
      </c>
      <c r="M25" s="180"/>
      <c r="N25" s="57">
        <v>0</v>
      </c>
      <c r="O25" s="57">
        <v>0</v>
      </c>
      <c r="P25" s="57">
        <v>1</v>
      </c>
      <c r="Q25" s="57">
        <v>0</v>
      </c>
      <c r="R25" s="57">
        <v>0</v>
      </c>
      <c r="S25" s="57">
        <v>0</v>
      </c>
      <c r="T25" s="57">
        <v>0</v>
      </c>
      <c r="U25" s="57">
        <v>0</v>
      </c>
      <c r="V25" s="57">
        <v>0</v>
      </c>
      <c r="W25" s="118">
        <v>1</v>
      </c>
    </row>
    <row r="26" spans="2:23" x14ac:dyDescent="0.2">
      <c r="B26" s="53" t="s">
        <v>244</v>
      </c>
      <c r="C26" s="57">
        <v>0</v>
      </c>
      <c r="D26" s="57">
        <v>0</v>
      </c>
      <c r="E26" s="57">
        <v>0</v>
      </c>
      <c r="F26" s="57">
        <v>0</v>
      </c>
      <c r="G26" s="57">
        <v>0</v>
      </c>
      <c r="H26" s="57">
        <v>0</v>
      </c>
      <c r="I26" s="57">
        <v>0</v>
      </c>
      <c r="J26" s="57">
        <v>0</v>
      </c>
      <c r="K26" s="57">
        <v>0</v>
      </c>
      <c r="L26" s="118">
        <v>0</v>
      </c>
      <c r="M26" s="180"/>
      <c r="N26" s="57">
        <v>0</v>
      </c>
      <c r="O26" s="57">
        <v>0</v>
      </c>
      <c r="P26" s="57">
        <v>0</v>
      </c>
      <c r="Q26" s="57">
        <v>0</v>
      </c>
      <c r="R26" s="57">
        <v>0</v>
      </c>
      <c r="S26" s="57">
        <v>0</v>
      </c>
      <c r="T26" s="57">
        <v>0</v>
      </c>
      <c r="U26" s="57">
        <v>0</v>
      </c>
      <c r="V26" s="57">
        <v>0</v>
      </c>
      <c r="W26" s="118">
        <v>0</v>
      </c>
    </row>
    <row r="27" spans="2:23" x14ac:dyDescent="0.2">
      <c r="B27" s="53" t="s">
        <v>245</v>
      </c>
      <c r="C27" s="57">
        <v>0</v>
      </c>
      <c r="D27" s="57">
        <v>0</v>
      </c>
      <c r="E27" s="57">
        <v>2</v>
      </c>
      <c r="F27" s="57">
        <v>1</v>
      </c>
      <c r="G27" s="57">
        <v>0</v>
      </c>
      <c r="H27" s="57">
        <v>2</v>
      </c>
      <c r="I27" s="57">
        <v>0</v>
      </c>
      <c r="J27" s="57">
        <v>0</v>
      </c>
      <c r="K27" s="57">
        <v>0</v>
      </c>
      <c r="L27" s="118">
        <v>5</v>
      </c>
      <c r="M27" s="180"/>
      <c r="N27" s="57">
        <v>0</v>
      </c>
      <c r="O27" s="57">
        <v>0</v>
      </c>
      <c r="P27" s="57">
        <v>0</v>
      </c>
      <c r="Q27" s="57">
        <v>0</v>
      </c>
      <c r="R27" s="57">
        <v>1</v>
      </c>
      <c r="S27" s="57">
        <v>0</v>
      </c>
      <c r="T27" s="57">
        <v>0</v>
      </c>
      <c r="U27" s="57">
        <v>1</v>
      </c>
      <c r="V27" s="57">
        <v>0</v>
      </c>
      <c r="W27" s="118">
        <v>2</v>
      </c>
    </row>
    <row r="28" spans="2:23" x14ac:dyDescent="0.2">
      <c r="B28" s="53" t="s">
        <v>216</v>
      </c>
      <c r="C28" s="57">
        <v>0</v>
      </c>
      <c r="D28" s="57">
        <v>1</v>
      </c>
      <c r="E28" s="57">
        <v>0</v>
      </c>
      <c r="F28" s="57">
        <v>0</v>
      </c>
      <c r="G28" s="57">
        <v>0</v>
      </c>
      <c r="H28" s="57">
        <v>0</v>
      </c>
      <c r="I28" s="57">
        <v>0</v>
      </c>
      <c r="J28" s="57">
        <v>0</v>
      </c>
      <c r="K28" s="57">
        <v>0</v>
      </c>
      <c r="L28" s="118">
        <v>1</v>
      </c>
      <c r="M28" s="180"/>
      <c r="N28" s="57">
        <v>0</v>
      </c>
      <c r="O28" s="57">
        <v>0</v>
      </c>
      <c r="P28" s="57">
        <v>1</v>
      </c>
      <c r="Q28" s="57">
        <v>1</v>
      </c>
      <c r="R28" s="57">
        <v>1</v>
      </c>
      <c r="S28" s="57">
        <v>0</v>
      </c>
      <c r="T28" s="57">
        <v>0</v>
      </c>
      <c r="U28" s="57">
        <v>0</v>
      </c>
      <c r="V28" s="57">
        <v>0</v>
      </c>
      <c r="W28" s="118">
        <v>3</v>
      </c>
    </row>
    <row r="29" spans="2:23" x14ac:dyDescent="0.2">
      <c r="B29" s="53" t="s">
        <v>224</v>
      </c>
      <c r="C29" s="57">
        <v>0</v>
      </c>
      <c r="D29" s="57">
        <v>1</v>
      </c>
      <c r="E29" s="57">
        <v>0</v>
      </c>
      <c r="F29" s="57">
        <v>1</v>
      </c>
      <c r="G29" s="57">
        <v>1</v>
      </c>
      <c r="H29" s="57">
        <v>0</v>
      </c>
      <c r="I29" s="57">
        <v>0</v>
      </c>
      <c r="J29" s="57">
        <v>0</v>
      </c>
      <c r="K29" s="57">
        <v>0</v>
      </c>
      <c r="L29" s="118">
        <v>3</v>
      </c>
      <c r="M29" s="180"/>
      <c r="N29" s="57">
        <v>0</v>
      </c>
      <c r="O29" s="57">
        <v>1</v>
      </c>
      <c r="P29" s="57">
        <v>0</v>
      </c>
      <c r="Q29" s="57">
        <v>1</v>
      </c>
      <c r="R29" s="57">
        <v>0</v>
      </c>
      <c r="S29" s="57">
        <v>1</v>
      </c>
      <c r="T29" s="57">
        <v>0</v>
      </c>
      <c r="U29" s="57">
        <v>0</v>
      </c>
      <c r="V29" s="57">
        <v>0</v>
      </c>
      <c r="W29" s="118">
        <v>3</v>
      </c>
    </row>
    <row r="30" spans="2:23" x14ac:dyDescent="0.2">
      <c r="B30" s="119" t="s">
        <v>93</v>
      </c>
      <c r="C30" s="118">
        <v>2</v>
      </c>
      <c r="D30" s="118">
        <v>4</v>
      </c>
      <c r="E30" s="118">
        <v>5</v>
      </c>
      <c r="F30" s="118">
        <v>7</v>
      </c>
      <c r="G30" s="118">
        <v>7</v>
      </c>
      <c r="H30" s="118">
        <v>4</v>
      </c>
      <c r="I30" s="118">
        <v>1</v>
      </c>
      <c r="J30" s="118">
        <v>0</v>
      </c>
      <c r="K30" s="118">
        <v>0</v>
      </c>
      <c r="L30" s="118">
        <v>30</v>
      </c>
      <c r="M30" s="180"/>
      <c r="N30" s="118">
        <v>0</v>
      </c>
      <c r="O30" s="118">
        <v>4</v>
      </c>
      <c r="P30" s="118">
        <v>8</v>
      </c>
      <c r="Q30" s="118">
        <v>7</v>
      </c>
      <c r="R30" s="118">
        <v>6</v>
      </c>
      <c r="S30" s="118">
        <v>1</v>
      </c>
      <c r="T30" s="118">
        <v>1</v>
      </c>
      <c r="U30" s="118">
        <v>2</v>
      </c>
      <c r="V30" s="118">
        <v>1</v>
      </c>
      <c r="W30" s="118">
        <v>30</v>
      </c>
    </row>
    <row r="31" spans="2:23" x14ac:dyDescent="0.2">
      <c r="B31" s="257" t="s">
        <v>156</v>
      </c>
      <c r="C31" s="258"/>
      <c r="D31" s="258"/>
      <c r="E31" s="258"/>
      <c r="F31" s="258"/>
      <c r="G31" s="258"/>
      <c r="H31" s="258"/>
      <c r="I31" s="258"/>
      <c r="J31" s="258"/>
      <c r="K31" s="258"/>
      <c r="L31" s="258"/>
      <c r="M31" s="180"/>
      <c r="N31" s="253"/>
      <c r="O31" s="253"/>
      <c r="P31" s="253"/>
      <c r="Q31" s="253"/>
      <c r="R31" s="253"/>
      <c r="S31" s="253"/>
      <c r="T31" s="253"/>
      <c r="U31" s="253"/>
      <c r="V31" s="253"/>
      <c r="W31" s="253"/>
    </row>
    <row r="32" spans="2:23" ht="14.25" customHeight="1" x14ac:dyDescent="0.2">
      <c r="B32" s="191" t="s">
        <v>230</v>
      </c>
      <c r="C32" s="57">
        <v>0</v>
      </c>
      <c r="D32" s="57">
        <v>2</v>
      </c>
      <c r="E32" s="57">
        <v>2</v>
      </c>
      <c r="F32" s="57">
        <v>4</v>
      </c>
      <c r="G32" s="57">
        <v>2</v>
      </c>
      <c r="H32" s="57">
        <v>1</v>
      </c>
      <c r="I32" s="57">
        <v>1</v>
      </c>
      <c r="J32" s="57">
        <v>0</v>
      </c>
      <c r="K32" s="57">
        <v>0</v>
      </c>
      <c r="L32" s="118">
        <v>12</v>
      </c>
      <c r="M32" s="180"/>
      <c r="N32" s="57">
        <v>0</v>
      </c>
      <c r="O32" s="57">
        <v>3</v>
      </c>
      <c r="P32" s="57">
        <v>1</v>
      </c>
      <c r="Q32" s="57">
        <v>2</v>
      </c>
      <c r="R32" s="57">
        <v>2</v>
      </c>
      <c r="S32" s="57">
        <v>0</v>
      </c>
      <c r="T32" s="57">
        <v>1</v>
      </c>
      <c r="U32" s="57">
        <v>0</v>
      </c>
      <c r="V32" s="57">
        <v>0</v>
      </c>
      <c r="W32" s="118">
        <v>9</v>
      </c>
    </row>
    <row r="33" spans="2:27" x14ac:dyDescent="0.2">
      <c r="B33" s="53" t="s">
        <v>231</v>
      </c>
      <c r="C33" s="57">
        <v>0</v>
      </c>
      <c r="D33" s="57">
        <v>1</v>
      </c>
      <c r="E33" s="57">
        <v>0</v>
      </c>
      <c r="F33" s="57">
        <v>0</v>
      </c>
      <c r="G33" s="57">
        <v>0</v>
      </c>
      <c r="H33" s="57">
        <v>0</v>
      </c>
      <c r="I33" s="57">
        <v>0</v>
      </c>
      <c r="J33" s="57">
        <v>0</v>
      </c>
      <c r="K33" s="57">
        <v>0</v>
      </c>
      <c r="L33" s="118">
        <v>1</v>
      </c>
      <c r="M33" s="180"/>
      <c r="N33" s="57">
        <v>0</v>
      </c>
      <c r="O33" s="57">
        <v>0</v>
      </c>
      <c r="P33" s="57">
        <v>0</v>
      </c>
      <c r="Q33" s="57">
        <v>0</v>
      </c>
      <c r="R33" s="57">
        <v>0</v>
      </c>
      <c r="S33" s="57">
        <v>0</v>
      </c>
      <c r="T33" s="57">
        <v>0</v>
      </c>
      <c r="U33" s="57">
        <v>0</v>
      </c>
      <c r="V33" s="57">
        <v>0</v>
      </c>
      <c r="W33" s="118">
        <v>0</v>
      </c>
      <c r="AA33" s="157"/>
    </row>
    <row r="34" spans="2:27" x14ac:dyDescent="0.2">
      <c r="B34" s="53" t="s">
        <v>232</v>
      </c>
      <c r="C34" s="57">
        <v>0</v>
      </c>
      <c r="D34" s="57">
        <v>1</v>
      </c>
      <c r="E34" s="57">
        <v>1</v>
      </c>
      <c r="F34" s="57">
        <v>0</v>
      </c>
      <c r="G34" s="57">
        <v>0</v>
      </c>
      <c r="H34" s="57">
        <v>0</v>
      </c>
      <c r="I34" s="57">
        <v>0</v>
      </c>
      <c r="J34" s="57">
        <v>0</v>
      </c>
      <c r="K34" s="57">
        <v>0</v>
      </c>
      <c r="L34" s="118">
        <v>2</v>
      </c>
      <c r="M34" s="180"/>
      <c r="N34" s="57">
        <v>0</v>
      </c>
      <c r="O34" s="57">
        <v>0</v>
      </c>
      <c r="P34" s="57">
        <v>0</v>
      </c>
      <c r="Q34" s="57">
        <v>0</v>
      </c>
      <c r="R34" s="57">
        <v>1</v>
      </c>
      <c r="S34" s="57">
        <v>0</v>
      </c>
      <c r="T34" s="57">
        <v>0</v>
      </c>
      <c r="U34" s="57">
        <v>0</v>
      </c>
      <c r="V34" s="57">
        <v>0</v>
      </c>
      <c r="W34" s="118">
        <v>1</v>
      </c>
    </row>
    <row r="35" spans="2:27" x14ac:dyDescent="0.2">
      <c r="B35" s="53" t="s">
        <v>233</v>
      </c>
      <c r="C35" s="57">
        <v>0</v>
      </c>
      <c r="D35" s="57">
        <v>0</v>
      </c>
      <c r="E35" s="57">
        <v>0</v>
      </c>
      <c r="F35" s="57">
        <v>0</v>
      </c>
      <c r="G35" s="57">
        <v>0</v>
      </c>
      <c r="H35" s="57">
        <v>0</v>
      </c>
      <c r="I35" s="57">
        <v>0</v>
      </c>
      <c r="J35" s="57">
        <v>0</v>
      </c>
      <c r="K35" s="57">
        <v>0</v>
      </c>
      <c r="L35" s="118">
        <v>0</v>
      </c>
      <c r="M35" s="180"/>
      <c r="N35" s="57">
        <v>0</v>
      </c>
      <c r="O35" s="57">
        <v>0</v>
      </c>
      <c r="P35" s="57">
        <v>0</v>
      </c>
      <c r="Q35" s="57">
        <v>0</v>
      </c>
      <c r="R35" s="57">
        <v>0</v>
      </c>
      <c r="S35" s="57">
        <v>0</v>
      </c>
      <c r="T35" s="57">
        <v>0</v>
      </c>
      <c r="U35" s="57">
        <v>0</v>
      </c>
      <c r="V35" s="57">
        <v>0</v>
      </c>
      <c r="W35" s="118">
        <v>0</v>
      </c>
    </row>
    <row r="36" spans="2:27" x14ac:dyDescent="0.2">
      <c r="B36" s="53" t="s">
        <v>234</v>
      </c>
      <c r="C36" s="57">
        <v>0</v>
      </c>
      <c r="D36" s="57">
        <v>0</v>
      </c>
      <c r="E36" s="57">
        <v>0</v>
      </c>
      <c r="F36" s="57">
        <v>0</v>
      </c>
      <c r="G36" s="57">
        <v>0</v>
      </c>
      <c r="H36" s="57">
        <v>0</v>
      </c>
      <c r="I36" s="57">
        <v>1</v>
      </c>
      <c r="J36" s="57">
        <v>0</v>
      </c>
      <c r="K36" s="57">
        <v>0</v>
      </c>
      <c r="L36" s="118">
        <v>1</v>
      </c>
      <c r="M36" s="180"/>
      <c r="N36" s="57">
        <v>0</v>
      </c>
      <c r="O36" s="57">
        <v>1</v>
      </c>
      <c r="P36" s="57">
        <v>0</v>
      </c>
      <c r="Q36" s="57">
        <v>0</v>
      </c>
      <c r="R36" s="57">
        <v>0</v>
      </c>
      <c r="S36" s="57">
        <v>0</v>
      </c>
      <c r="T36" s="57">
        <v>0</v>
      </c>
      <c r="U36" s="57">
        <v>0</v>
      </c>
      <c r="V36" s="57">
        <v>0</v>
      </c>
      <c r="W36" s="118">
        <v>1</v>
      </c>
    </row>
    <row r="37" spans="2:27" x14ac:dyDescent="0.2">
      <c r="B37" s="53" t="s">
        <v>235</v>
      </c>
      <c r="C37" s="57">
        <v>0</v>
      </c>
      <c r="D37" s="57">
        <v>0</v>
      </c>
      <c r="E37" s="57">
        <v>0</v>
      </c>
      <c r="F37" s="57">
        <v>0</v>
      </c>
      <c r="G37" s="57">
        <v>0</v>
      </c>
      <c r="H37" s="57">
        <v>0</v>
      </c>
      <c r="I37" s="57">
        <v>0</v>
      </c>
      <c r="J37" s="57">
        <v>0</v>
      </c>
      <c r="K37" s="57">
        <v>0</v>
      </c>
      <c r="L37" s="118">
        <v>0</v>
      </c>
      <c r="M37" s="180"/>
      <c r="N37" s="57">
        <v>0</v>
      </c>
      <c r="O37" s="57">
        <v>0</v>
      </c>
      <c r="P37" s="57">
        <v>0</v>
      </c>
      <c r="Q37" s="57">
        <v>2</v>
      </c>
      <c r="R37" s="57">
        <v>0</v>
      </c>
      <c r="S37" s="57">
        <v>0</v>
      </c>
      <c r="T37" s="57">
        <v>0</v>
      </c>
      <c r="U37" s="57">
        <v>0</v>
      </c>
      <c r="V37" s="57">
        <v>0</v>
      </c>
      <c r="W37" s="118">
        <v>2</v>
      </c>
    </row>
    <row r="38" spans="2:27" x14ac:dyDescent="0.2">
      <c r="B38" s="53" t="s">
        <v>236</v>
      </c>
      <c r="C38" s="57">
        <v>0</v>
      </c>
      <c r="D38" s="57">
        <v>0</v>
      </c>
      <c r="E38" s="57">
        <v>0</v>
      </c>
      <c r="F38" s="57">
        <v>0</v>
      </c>
      <c r="G38" s="57">
        <v>0</v>
      </c>
      <c r="H38" s="57">
        <v>0</v>
      </c>
      <c r="I38" s="57">
        <v>0</v>
      </c>
      <c r="J38" s="57">
        <v>0</v>
      </c>
      <c r="K38" s="57">
        <v>0</v>
      </c>
      <c r="L38" s="118">
        <v>0</v>
      </c>
      <c r="M38" s="180"/>
      <c r="N38" s="57">
        <v>0</v>
      </c>
      <c r="O38" s="57">
        <v>0</v>
      </c>
      <c r="P38" s="57">
        <v>0</v>
      </c>
      <c r="Q38" s="57">
        <v>0</v>
      </c>
      <c r="R38" s="57">
        <v>0</v>
      </c>
      <c r="S38" s="57">
        <v>0</v>
      </c>
      <c r="T38" s="57">
        <v>1</v>
      </c>
      <c r="U38" s="57">
        <v>0</v>
      </c>
      <c r="V38" s="57">
        <v>0</v>
      </c>
      <c r="W38" s="118">
        <v>1</v>
      </c>
    </row>
    <row r="39" spans="2:27" x14ac:dyDescent="0.2">
      <c r="B39" s="53" t="s">
        <v>237</v>
      </c>
      <c r="C39" s="57">
        <v>0</v>
      </c>
      <c r="D39" s="57">
        <v>0</v>
      </c>
      <c r="E39" s="57">
        <v>0</v>
      </c>
      <c r="F39" s="57">
        <v>0</v>
      </c>
      <c r="G39" s="57">
        <v>0</v>
      </c>
      <c r="H39" s="57">
        <v>0</v>
      </c>
      <c r="I39" s="57">
        <v>0</v>
      </c>
      <c r="J39" s="57">
        <v>0</v>
      </c>
      <c r="K39" s="57">
        <v>0</v>
      </c>
      <c r="L39" s="118">
        <v>0</v>
      </c>
      <c r="M39" s="180"/>
      <c r="N39" s="57">
        <v>0</v>
      </c>
      <c r="O39" s="57">
        <v>0</v>
      </c>
      <c r="P39" s="57">
        <v>0</v>
      </c>
      <c r="Q39" s="57">
        <v>0</v>
      </c>
      <c r="R39" s="57">
        <v>0</v>
      </c>
      <c r="S39" s="57">
        <v>0</v>
      </c>
      <c r="T39" s="57">
        <v>0</v>
      </c>
      <c r="U39" s="57">
        <v>0</v>
      </c>
      <c r="V39" s="57">
        <v>0</v>
      </c>
      <c r="W39" s="118">
        <v>0</v>
      </c>
    </row>
    <row r="40" spans="2:27" x14ac:dyDescent="0.2">
      <c r="B40" s="53" t="s">
        <v>238</v>
      </c>
      <c r="C40" s="57">
        <v>0</v>
      </c>
      <c r="D40" s="57">
        <v>0</v>
      </c>
      <c r="E40" s="57">
        <v>0</v>
      </c>
      <c r="F40" s="57">
        <v>0</v>
      </c>
      <c r="G40" s="57">
        <v>1</v>
      </c>
      <c r="H40" s="57">
        <v>0</v>
      </c>
      <c r="I40" s="57">
        <v>1</v>
      </c>
      <c r="J40" s="57">
        <v>0</v>
      </c>
      <c r="K40" s="57">
        <v>0</v>
      </c>
      <c r="L40" s="118">
        <v>2</v>
      </c>
      <c r="M40" s="180"/>
      <c r="N40" s="57">
        <v>0</v>
      </c>
      <c r="O40" s="57">
        <v>0</v>
      </c>
      <c r="P40" s="57">
        <v>0</v>
      </c>
      <c r="Q40" s="57">
        <v>0</v>
      </c>
      <c r="R40" s="57">
        <v>0</v>
      </c>
      <c r="S40" s="57">
        <v>0</v>
      </c>
      <c r="T40" s="57">
        <v>1</v>
      </c>
      <c r="U40" s="57">
        <v>0</v>
      </c>
      <c r="V40" s="57">
        <v>0</v>
      </c>
      <c r="W40" s="118">
        <v>1</v>
      </c>
    </row>
    <row r="41" spans="2:27" x14ac:dyDescent="0.2">
      <c r="B41" s="53" t="s">
        <v>239</v>
      </c>
      <c r="C41" s="57">
        <v>0</v>
      </c>
      <c r="D41" s="57">
        <v>0</v>
      </c>
      <c r="E41" s="57">
        <v>0</v>
      </c>
      <c r="F41" s="57">
        <v>0</v>
      </c>
      <c r="G41" s="57">
        <v>0</v>
      </c>
      <c r="H41" s="57">
        <v>0</v>
      </c>
      <c r="I41" s="57">
        <v>0</v>
      </c>
      <c r="J41" s="57">
        <v>0</v>
      </c>
      <c r="K41" s="57">
        <v>0</v>
      </c>
      <c r="L41" s="118">
        <v>0</v>
      </c>
      <c r="M41" s="180"/>
      <c r="N41" s="57">
        <v>0</v>
      </c>
      <c r="O41" s="57">
        <v>0</v>
      </c>
      <c r="P41" s="57">
        <v>0</v>
      </c>
      <c r="Q41" s="57">
        <v>0</v>
      </c>
      <c r="R41" s="57">
        <v>0</v>
      </c>
      <c r="S41" s="57">
        <v>0</v>
      </c>
      <c r="T41" s="57">
        <v>0</v>
      </c>
      <c r="U41" s="57">
        <v>0</v>
      </c>
      <c r="V41" s="57">
        <v>0</v>
      </c>
      <c r="W41" s="118">
        <v>0</v>
      </c>
    </row>
    <row r="42" spans="2:27" x14ac:dyDescent="0.2">
      <c r="B42" s="53" t="s">
        <v>240</v>
      </c>
      <c r="C42" s="57">
        <v>0</v>
      </c>
      <c r="D42" s="57">
        <v>0</v>
      </c>
      <c r="E42" s="57">
        <v>0</v>
      </c>
      <c r="F42" s="57">
        <v>0</v>
      </c>
      <c r="G42" s="57">
        <v>0</v>
      </c>
      <c r="H42" s="57">
        <v>1</v>
      </c>
      <c r="I42" s="57">
        <v>0</v>
      </c>
      <c r="J42" s="57">
        <v>0</v>
      </c>
      <c r="K42" s="57">
        <v>0</v>
      </c>
      <c r="L42" s="118">
        <v>1</v>
      </c>
      <c r="M42" s="180"/>
      <c r="N42" s="57">
        <v>0</v>
      </c>
      <c r="O42" s="57">
        <v>0</v>
      </c>
      <c r="P42" s="57">
        <v>0</v>
      </c>
      <c r="Q42" s="57">
        <v>0</v>
      </c>
      <c r="R42" s="57">
        <v>0</v>
      </c>
      <c r="S42" s="57">
        <v>0</v>
      </c>
      <c r="T42" s="57">
        <v>1</v>
      </c>
      <c r="U42" s="57">
        <v>0</v>
      </c>
      <c r="V42" s="57">
        <v>1</v>
      </c>
      <c r="W42" s="118">
        <v>2</v>
      </c>
    </row>
    <row r="43" spans="2:27" x14ac:dyDescent="0.2">
      <c r="B43" s="53" t="s">
        <v>241</v>
      </c>
      <c r="C43" s="57">
        <v>0</v>
      </c>
      <c r="D43" s="57">
        <v>0</v>
      </c>
      <c r="E43" s="57">
        <v>0</v>
      </c>
      <c r="F43" s="57">
        <v>0</v>
      </c>
      <c r="G43" s="57">
        <v>0</v>
      </c>
      <c r="H43" s="57">
        <v>0</v>
      </c>
      <c r="I43" s="57">
        <v>0</v>
      </c>
      <c r="J43" s="57">
        <v>0</v>
      </c>
      <c r="K43" s="57">
        <v>0</v>
      </c>
      <c r="L43" s="118">
        <v>0</v>
      </c>
      <c r="M43" s="180"/>
      <c r="N43" s="57">
        <v>0</v>
      </c>
      <c r="O43" s="57">
        <v>0</v>
      </c>
      <c r="P43" s="57">
        <v>0</v>
      </c>
      <c r="Q43" s="57">
        <v>0</v>
      </c>
      <c r="R43" s="57">
        <v>0</v>
      </c>
      <c r="S43" s="57">
        <v>0</v>
      </c>
      <c r="T43" s="57">
        <v>0</v>
      </c>
      <c r="U43" s="57">
        <v>0</v>
      </c>
      <c r="V43" s="57">
        <v>0</v>
      </c>
      <c r="W43" s="118">
        <v>0</v>
      </c>
    </row>
    <row r="44" spans="2:27" x14ac:dyDescent="0.2">
      <c r="B44" s="53" t="s">
        <v>242</v>
      </c>
      <c r="C44" s="57">
        <v>0</v>
      </c>
      <c r="D44" s="57">
        <v>0</v>
      </c>
      <c r="E44" s="57">
        <v>0</v>
      </c>
      <c r="F44" s="57">
        <v>0</v>
      </c>
      <c r="G44" s="57">
        <v>0</v>
      </c>
      <c r="H44" s="57">
        <v>0</v>
      </c>
      <c r="I44" s="57">
        <v>0</v>
      </c>
      <c r="J44" s="57">
        <v>0</v>
      </c>
      <c r="K44" s="57">
        <v>0</v>
      </c>
      <c r="L44" s="118">
        <v>0</v>
      </c>
      <c r="M44" s="180"/>
      <c r="N44" s="57">
        <v>0</v>
      </c>
      <c r="O44" s="57">
        <v>0</v>
      </c>
      <c r="P44" s="57">
        <v>0</v>
      </c>
      <c r="Q44" s="57">
        <v>0</v>
      </c>
      <c r="R44" s="57">
        <v>0</v>
      </c>
      <c r="S44" s="57">
        <v>0</v>
      </c>
      <c r="T44" s="57">
        <v>0</v>
      </c>
      <c r="U44" s="57">
        <v>0</v>
      </c>
      <c r="V44" s="57">
        <v>0</v>
      </c>
      <c r="W44" s="118">
        <v>0</v>
      </c>
    </row>
    <row r="45" spans="2:27" x14ac:dyDescent="0.2">
      <c r="B45" s="53" t="s">
        <v>243</v>
      </c>
      <c r="C45" s="57">
        <v>0</v>
      </c>
      <c r="D45" s="57">
        <v>1</v>
      </c>
      <c r="E45" s="57">
        <v>0</v>
      </c>
      <c r="F45" s="57">
        <v>0</v>
      </c>
      <c r="G45" s="57">
        <v>0</v>
      </c>
      <c r="H45" s="57">
        <v>0</v>
      </c>
      <c r="I45" s="57">
        <v>0</v>
      </c>
      <c r="J45" s="57">
        <v>0</v>
      </c>
      <c r="K45" s="57">
        <v>0</v>
      </c>
      <c r="L45" s="118">
        <v>1</v>
      </c>
      <c r="M45" s="180"/>
      <c r="N45" s="57">
        <v>0</v>
      </c>
      <c r="O45" s="57">
        <v>1</v>
      </c>
      <c r="P45" s="57">
        <v>0</v>
      </c>
      <c r="Q45" s="57">
        <v>0</v>
      </c>
      <c r="R45" s="57">
        <v>0</v>
      </c>
      <c r="S45" s="57">
        <v>0</v>
      </c>
      <c r="T45" s="57">
        <v>0</v>
      </c>
      <c r="U45" s="57">
        <v>0</v>
      </c>
      <c r="V45" s="57">
        <v>0</v>
      </c>
      <c r="W45" s="118">
        <v>1</v>
      </c>
    </row>
    <row r="46" spans="2:27" x14ac:dyDescent="0.2">
      <c r="B46" s="53" t="s">
        <v>244</v>
      </c>
      <c r="C46" s="57">
        <v>0</v>
      </c>
      <c r="D46" s="57">
        <v>0</v>
      </c>
      <c r="E46" s="57">
        <v>0</v>
      </c>
      <c r="F46" s="57">
        <v>0</v>
      </c>
      <c r="G46" s="57">
        <v>0</v>
      </c>
      <c r="H46" s="57">
        <v>0</v>
      </c>
      <c r="I46" s="57">
        <v>0</v>
      </c>
      <c r="J46" s="57">
        <v>0</v>
      </c>
      <c r="K46" s="57">
        <v>0</v>
      </c>
      <c r="L46" s="118">
        <v>0</v>
      </c>
      <c r="M46" s="180"/>
      <c r="N46" s="57">
        <v>0</v>
      </c>
      <c r="O46" s="57">
        <v>0</v>
      </c>
      <c r="P46" s="57">
        <v>0</v>
      </c>
      <c r="Q46" s="57">
        <v>0</v>
      </c>
      <c r="R46" s="57">
        <v>0</v>
      </c>
      <c r="S46" s="57">
        <v>0</v>
      </c>
      <c r="T46" s="57">
        <v>0</v>
      </c>
      <c r="U46" s="57">
        <v>0</v>
      </c>
      <c r="V46" s="57">
        <v>0</v>
      </c>
      <c r="W46" s="118">
        <v>0</v>
      </c>
    </row>
    <row r="47" spans="2:27" x14ac:dyDescent="0.2">
      <c r="B47" s="53" t="s">
        <v>245</v>
      </c>
      <c r="C47" s="57">
        <v>0</v>
      </c>
      <c r="D47" s="57">
        <v>2</v>
      </c>
      <c r="E47" s="57">
        <v>1</v>
      </c>
      <c r="F47" s="57">
        <v>1</v>
      </c>
      <c r="G47" s="57">
        <v>0</v>
      </c>
      <c r="H47" s="57">
        <v>1</v>
      </c>
      <c r="I47" s="57">
        <v>0</v>
      </c>
      <c r="J47" s="57">
        <v>0</v>
      </c>
      <c r="K47" s="57">
        <v>0</v>
      </c>
      <c r="L47" s="118">
        <v>5</v>
      </c>
      <c r="M47" s="180"/>
      <c r="N47" s="57">
        <v>0</v>
      </c>
      <c r="O47" s="57">
        <v>1</v>
      </c>
      <c r="P47" s="57">
        <v>1</v>
      </c>
      <c r="Q47" s="57">
        <v>0</v>
      </c>
      <c r="R47" s="57">
        <v>0</v>
      </c>
      <c r="S47" s="57">
        <v>0</v>
      </c>
      <c r="T47" s="57">
        <v>0</v>
      </c>
      <c r="U47" s="57">
        <v>0</v>
      </c>
      <c r="V47" s="57">
        <v>0</v>
      </c>
      <c r="W47" s="118">
        <v>2</v>
      </c>
    </row>
    <row r="48" spans="2:27" x14ac:dyDescent="0.2">
      <c r="B48" s="53" t="s">
        <v>216</v>
      </c>
      <c r="C48" s="57">
        <v>0</v>
      </c>
      <c r="D48" s="57">
        <v>0</v>
      </c>
      <c r="E48" s="57">
        <v>0</v>
      </c>
      <c r="F48" s="57">
        <v>0</v>
      </c>
      <c r="G48" s="57">
        <v>0</v>
      </c>
      <c r="H48" s="57">
        <v>0</v>
      </c>
      <c r="I48" s="57">
        <v>0</v>
      </c>
      <c r="J48" s="57">
        <v>0</v>
      </c>
      <c r="K48" s="57">
        <v>0</v>
      </c>
      <c r="L48" s="118">
        <v>0</v>
      </c>
      <c r="M48" s="180"/>
      <c r="N48" s="57">
        <v>1</v>
      </c>
      <c r="O48" s="57">
        <v>1</v>
      </c>
      <c r="P48" s="57">
        <v>1</v>
      </c>
      <c r="Q48" s="57">
        <v>2</v>
      </c>
      <c r="R48" s="57">
        <v>0</v>
      </c>
      <c r="S48" s="57">
        <v>0</v>
      </c>
      <c r="T48" s="57">
        <v>0</v>
      </c>
      <c r="U48" s="57">
        <v>0</v>
      </c>
      <c r="V48" s="57">
        <v>0</v>
      </c>
      <c r="W48" s="118">
        <v>5</v>
      </c>
    </row>
    <row r="49" spans="2:23" x14ac:dyDescent="0.2">
      <c r="B49" s="53" t="s">
        <v>224</v>
      </c>
      <c r="C49" s="57">
        <v>0</v>
      </c>
      <c r="D49" s="57">
        <v>0</v>
      </c>
      <c r="E49" s="57">
        <v>1</v>
      </c>
      <c r="F49" s="57">
        <v>1</v>
      </c>
      <c r="G49" s="57">
        <v>0</v>
      </c>
      <c r="H49" s="57">
        <v>0</v>
      </c>
      <c r="I49" s="57">
        <v>0</v>
      </c>
      <c r="J49" s="57">
        <v>0</v>
      </c>
      <c r="K49" s="57">
        <v>0</v>
      </c>
      <c r="L49" s="118">
        <v>2</v>
      </c>
      <c r="M49" s="180"/>
      <c r="N49" s="57">
        <v>0</v>
      </c>
      <c r="O49" s="57">
        <v>0</v>
      </c>
      <c r="P49" s="57">
        <v>1</v>
      </c>
      <c r="Q49" s="57">
        <v>0</v>
      </c>
      <c r="R49" s="57">
        <v>1</v>
      </c>
      <c r="S49" s="57">
        <v>0</v>
      </c>
      <c r="T49" s="57">
        <v>0</v>
      </c>
      <c r="U49" s="57">
        <v>0</v>
      </c>
      <c r="V49" s="57">
        <v>0</v>
      </c>
      <c r="W49" s="118">
        <v>2</v>
      </c>
    </row>
    <row r="50" spans="2:23" x14ac:dyDescent="0.2">
      <c r="B50" s="192" t="s">
        <v>93</v>
      </c>
      <c r="C50" s="118">
        <v>0</v>
      </c>
      <c r="D50" s="118">
        <v>7</v>
      </c>
      <c r="E50" s="118">
        <v>5</v>
      </c>
      <c r="F50" s="118">
        <v>6</v>
      </c>
      <c r="G50" s="118">
        <v>3</v>
      </c>
      <c r="H50" s="118">
        <v>3</v>
      </c>
      <c r="I50" s="118">
        <v>3</v>
      </c>
      <c r="J50" s="118">
        <v>0</v>
      </c>
      <c r="K50" s="118">
        <v>0</v>
      </c>
      <c r="L50" s="118">
        <v>27</v>
      </c>
      <c r="M50" s="180"/>
      <c r="N50" s="118">
        <v>1</v>
      </c>
      <c r="O50" s="118">
        <v>7</v>
      </c>
      <c r="P50" s="118">
        <v>4</v>
      </c>
      <c r="Q50" s="118">
        <v>6</v>
      </c>
      <c r="R50" s="118">
        <v>4</v>
      </c>
      <c r="S50" s="118">
        <v>0</v>
      </c>
      <c r="T50" s="118">
        <v>4</v>
      </c>
      <c r="U50" s="118">
        <v>0</v>
      </c>
      <c r="V50" s="118">
        <v>1</v>
      </c>
      <c r="W50" s="118">
        <v>27</v>
      </c>
    </row>
    <row r="51" spans="2:23" x14ac:dyDescent="0.2">
      <c r="B51" s="257" t="s">
        <v>153</v>
      </c>
      <c r="C51" s="258"/>
      <c r="D51" s="258"/>
      <c r="E51" s="258"/>
      <c r="F51" s="258"/>
      <c r="G51" s="258"/>
      <c r="H51" s="258"/>
      <c r="I51" s="258"/>
      <c r="J51" s="258"/>
      <c r="K51" s="258"/>
      <c r="L51" s="258"/>
      <c r="M51" s="180"/>
      <c r="N51" s="253"/>
      <c r="O51" s="253"/>
      <c r="P51" s="253"/>
      <c r="Q51" s="253"/>
      <c r="R51" s="253"/>
      <c r="S51" s="253"/>
      <c r="T51" s="253"/>
      <c r="U51" s="253"/>
      <c r="V51" s="253"/>
      <c r="W51" s="253"/>
    </row>
    <row r="52" spans="2:23" ht="15.75" customHeight="1" x14ac:dyDescent="0.2">
      <c r="B52" s="191" t="s">
        <v>230</v>
      </c>
      <c r="C52" s="57">
        <v>1</v>
      </c>
      <c r="D52" s="57">
        <v>3</v>
      </c>
      <c r="E52" s="57">
        <v>0</v>
      </c>
      <c r="F52" s="57">
        <v>5</v>
      </c>
      <c r="G52" s="57">
        <v>0</v>
      </c>
      <c r="H52" s="57">
        <v>0</v>
      </c>
      <c r="I52" s="57">
        <v>0</v>
      </c>
      <c r="J52" s="57">
        <v>0</v>
      </c>
      <c r="K52" s="57">
        <v>0</v>
      </c>
      <c r="L52" s="118">
        <v>9</v>
      </c>
      <c r="M52" s="180"/>
      <c r="N52" s="57">
        <v>1</v>
      </c>
      <c r="O52" s="57">
        <v>1</v>
      </c>
      <c r="P52" s="57">
        <v>1</v>
      </c>
      <c r="Q52" s="57">
        <v>2</v>
      </c>
      <c r="R52" s="57">
        <v>2</v>
      </c>
      <c r="S52" s="57">
        <v>1</v>
      </c>
      <c r="T52" s="57">
        <v>0</v>
      </c>
      <c r="U52" s="57">
        <v>0</v>
      </c>
      <c r="V52" s="57">
        <v>1</v>
      </c>
      <c r="W52" s="118">
        <v>9</v>
      </c>
    </row>
    <row r="53" spans="2:23" x14ac:dyDescent="0.2">
      <c r="B53" s="53" t="s">
        <v>231</v>
      </c>
      <c r="C53" s="57">
        <v>0</v>
      </c>
      <c r="D53" s="57">
        <v>0</v>
      </c>
      <c r="E53" s="57">
        <v>0</v>
      </c>
      <c r="F53" s="57">
        <v>0</v>
      </c>
      <c r="G53" s="57">
        <v>0</v>
      </c>
      <c r="H53" s="57">
        <v>2</v>
      </c>
      <c r="I53" s="57">
        <v>0</v>
      </c>
      <c r="J53" s="57">
        <v>0</v>
      </c>
      <c r="K53" s="57">
        <v>0</v>
      </c>
      <c r="L53" s="118">
        <v>2</v>
      </c>
      <c r="M53" s="180"/>
      <c r="N53" s="57">
        <v>0</v>
      </c>
      <c r="O53" s="57">
        <v>2</v>
      </c>
      <c r="P53" s="57">
        <v>0</v>
      </c>
      <c r="Q53" s="57">
        <v>0</v>
      </c>
      <c r="R53" s="57">
        <v>0</v>
      </c>
      <c r="S53" s="57">
        <v>0</v>
      </c>
      <c r="T53" s="57">
        <v>2</v>
      </c>
      <c r="U53" s="57">
        <v>0</v>
      </c>
      <c r="V53" s="57">
        <v>0</v>
      </c>
      <c r="W53" s="118">
        <v>4</v>
      </c>
    </row>
    <row r="54" spans="2:23" x14ac:dyDescent="0.2">
      <c r="B54" s="53" t="s">
        <v>232</v>
      </c>
      <c r="C54" s="57">
        <v>0</v>
      </c>
      <c r="D54" s="57">
        <v>0</v>
      </c>
      <c r="E54" s="57">
        <v>3</v>
      </c>
      <c r="F54" s="57">
        <v>2</v>
      </c>
      <c r="G54" s="57">
        <v>0</v>
      </c>
      <c r="H54" s="57">
        <v>0</v>
      </c>
      <c r="I54" s="57">
        <v>0</v>
      </c>
      <c r="J54" s="57">
        <v>0</v>
      </c>
      <c r="K54" s="57">
        <v>0</v>
      </c>
      <c r="L54" s="118">
        <v>5</v>
      </c>
      <c r="M54" s="180"/>
      <c r="N54" s="57">
        <v>0</v>
      </c>
      <c r="O54" s="57">
        <v>1</v>
      </c>
      <c r="P54" s="57">
        <v>2</v>
      </c>
      <c r="Q54" s="57">
        <v>1</v>
      </c>
      <c r="R54" s="57">
        <v>2</v>
      </c>
      <c r="S54" s="57">
        <v>0</v>
      </c>
      <c r="T54" s="57">
        <v>0</v>
      </c>
      <c r="U54" s="57">
        <v>0</v>
      </c>
      <c r="V54" s="57">
        <v>0</v>
      </c>
      <c r="W54" s="118">
        <v>6</v>
      </c>
    </row>
    <row r="55" spans="2:23" x14ac:dyDescent="0.2">
      <c r="B55" s="53" t="s">
        <v>233</v>
      </c>
      <c r="C55" s="57">
        <v>1</v>
      </c>
      <c r="D55" s="57">
        <v>0</v>
      </c>
      <c r="E55" s="57">
        <v>0</v>
      </c>
      <c r="F55" s="57">
        <v>0</v>
      </c>
      <c r="G55" s="57">
        <v>0</v>
      </c>
      <c r="H55" s="57">
        <v>0</v>
      </c>
      <c r="I55" s="57">
        <v>0</v>
      </c>
      <c r="J55" s="57">
        <v>0</v>
      </c>
      <c r="K55" s="57">
        <v>0</v>
      </c>
      <c r="L55" s="118">
        <v>1</v>
      </c>
      <c r="M55" s="180"/>
      <c r="N55" s="57">
        <v>0</v>
      </c>
      <c r="O55" s="57">
        <v>0</v>
      </c>
      <c r="P55" s="57">
        <v>1</v>
      </c>
      <c r="Q55" s="57">
        <v>0</v>
      </c>
      <c r="R55" s="57">
        <v>0</v>
      </c>
      <c r="S55" s="57">
        <v>0</v>
      </c>
      <c r="T55" s="57">
        <v>0</v>
      </c>
      <c r="U55" s="57">
        <v>0</v>
      </c>
      <c r="V55" s="57">
        <v>0</v>
      </c>
      <c r="W55" s="118">
        <v>1</v>
      </c>
    </row>
    <row r="56" spans="2:23" x14ac:dyDescent="0.2">
      <c r="B56" s="53" t="s">
        <v>234</v>
      </c>
      <c r="C56" s="57">
        <v>0</v>
      </c>
      <c r="D56" s="57">
        <v>0</v>
      </c>
      <c r="E56" s="57">
        <v>1</v>
      </c>
      <c r="F56" s="57">
        <v>0</v>
      </c>
      <c r="G56" s="57">
        <v>0</v>
      </c>
      <c r="H56" s="57">
        <v>0</v>
      </c>
      <c r="I56" s="57">
        <v>0</v>
      </c>
      <c r="J56" s="57">
        <v>0</v>
      </c>
      <c r="K56" s="57">
        <v>0</v>
      </c>
      <c r="L56" s="118">
        <v>1</v>
      </c>
      <c r="M56" s="180"/>
      <c r="N56" s="57">
        <v>0</v>
      </c>
      <c r="O56" s="57">
        <v>0</v>
      </c>
      <c r="P56" s="57">
        <v>0</v>
      </c>
      <c r="Q56" s="57">
        <v>0</v>
      </c>
      <c r="R56" s="57">
        <v>0</v>
      </c>
      <c r="S56" s="57">
        <v>0</v>
      </c>
      <c r="T56" s="57">
        <v>0</v>
      </c>
      <c r="U56" s="57">
        <v>0</v>
      </c>
      <c r="V56" s="57">
        <v>0</v>
      </c>
      <c r="W56" s="118">
        <v>0</v>
      </c>
    </row>
    <row r="57" spans="2:23" x14ac:dyDescent="0.2">
      <c r="B57" s="53" t="s">
        <v>311</v>
      </c>
      <c r="C57" s="57">
        <v>0</v>
      </c>
      <c r="D57" s="57">
        <v>0</v>
      </c>
      <c r="E57" s="57">
        <v>0</v>
      </c>
      <c r="F57" s="57">
        <v>0</v>
      </c>
      <c r="G57" s="57">
        <v>0</v>
      </c>
      <c r="H57" s="57">
        <v>0</v>
      </c>
      <c r="I57" s="57">
        <v>0</v>
      </c>
      <c r="J57" s="57">
        <v>0</v>
      </c>
      <c r="K57" s="57">
        <v>0</v>
      </c>
      <c r="L57" s="118">
        <v>0</v>
      </c>
      <c r="M57" s="180"/>
      <c r="N57" s="57">
        <v>0</v>
      </c>
      <c r="O57" s="57">
        <v>0</v>
      </c>
      <c r="P57" s="57">
        <v>0</v>
      </c>
      <c r="Q57" s="57">
        <v>0</v>
      </c>
      <c r="R57" s="57">
        <v>0</v>
      </c>
      <c r="S57" s="57">
        <v>0</v>
      </c>
      <c r="T57" s="57">
        <v>0</v>
      </c>
      <c r="U57" s="57">
        <v>0</v>
      </c>
      <c r="V57" s="57">
        <v>0</v>
      </c>
      <c r="W57" s="118">
        <v>0</v>
      </c>
    </row>
    <row r="58" spans="2:23" x14ac:dyDescent="0.2">
      <c r="B58" s="53" t="s">
        <v>312</v>
      </c>
      <c r="C58" s="57">
        <v>0</v>
      </c>
      <c r="D58" s="57">
        <v>0</v>
      </c>
      <c r="E58" s="57">
        <v>0</v>
      </c>
      <c r="F58" s="57">
        <v>0</v>
      </c>
      <c r="G58" s="57">
        <v>0</v>
      </c>
      <c r="H58" s="57">
        <v>0</v>
      </c>
      <c r="I58" s="57">
        <v>0</v>
      </c>
      <c r="J58" s="57">
        <v>0</v>
      </c>
      <c r="K58" s="57">
        <v>0</v>
      </c>
      <c r="L58" s="118">
        <v>0</v>
      </c>
      <c r="M58" s="180"/>
      <c r="N58" s="57">
        <v>0</v>
      </c>
      <c r="O58" s="57">
        <v>0</v>
      </c>
      <c r="P58" s="57">
        <v>0</v>
      </c>
      <c r="Q58" s="57">
        <v>0</v>
      </c>
      <c r="R58" s="57">
        <v>0</v>
      </c>
      <c r="S58" s="57">
        <v>0</v>
      </c>
      <c r="T58" s="57">
        <v>0</v>
      </c>
      <c r="U58" s="57">
        <v>0</v>
      </c>
      <c r="V58" s="57">
        <v>0</v>
      </c>
      <c r="W58" s="118">
        <v>0</v>
      </c>
    </row>
    <row r="59" spans="2:23" x14ac:dyDescent="0.2">
      <c r="B59" s="53" t="s">
        <v>237</v>
      </c>
      <c r="C59" s="57">
        <v>0</v>
      </c>
      <c r="D59" s="57">
        <v>0</v>
      </c>
      <c r="E59" s="57">
        <v>0</v>
      </c>
      <c r="F59" s="57">
        <v>0</v>
      </c>
      <c r="G59" s="57">
        <v>0</v>
      </c>
      <c r="H59" s="57">
        <v>0</v>
      </c>
      <c r="I59" s="57">
        <v>0</v>
      </c>
      <c r="J59" s="57">
        <v>0</v>
      </c>
      <c r="K59" s="57">
        <v>0</v>
      </c>
      <c r="L59" s="118">
        <v>0</v>
      </c>
      <c r="M59" s="180"/>
      <c r="N59" s="57">
        <v>0</v>
      </c>
      <c r="O59" s="57">
        <v>0</v>
      </c>
      <c r="P59" s="57">
        <v>0</v>
      </c>
      <c r="Q59" s="57">
        <v>0</v>
      </c>
      <c r="R59" s="57">
        <v>0</v>
      </c>
      <c r="S59" s="57">
        <v>0</v>
      </c>
      <c r="T59" s="57">
        <v>0</v>
      </c>
      <c r="U59" s="57">
        <v>0</v>
      </c>
      <c r="V59" s="57">
        <v>0</v>
      </c>
      <c r="W59" s="118">
        <v>0</v>
      </c>
    </row>
    <row r="60" spans="2:23" x14ac:dyDescent="0.2">
      <c r="B60" s="53" t="s">
        <v>238</v>
      </c>
      <c r="C60" s="57">
        <v>0</v>
      </c>
      <c r="D60" s="57">
        <v>0</v>
      </c>
      <c r="E60" s="57">
        <v>0</v>
      </c>
      <c r="F60" s="57">
        <v>0</v>
      </c>
      <c r="G60" s="57">
        <v>1</v>
      </c>
      <c r="H60" s="57">
        <v>0</v>
      </c>
      <c r="I60" s="57">
        <v>0</v>
      </c>
      <c r="J60" s="57">
        <v>0</v>
      </c>
      <c r="K60" s="57">
        <v>0</v>
      </c>
      <c r="L60" s="118">
        <v>1</v>
      </c>
      <c r="M60" s="180"/>
      <c r="N60" s="57">
        <v>0</v>
      </c>
      <c r="O60" s="57">
        <v>1</v>
      </c>
      <c r="P60" s="57">
        <v>0</v>
      </c>
      <c r="Q60" s="57">
        <v>0</v>
      </c>
      <c r="R60" s="57">
        <v>0</v>
      </c>
      <c r="S60" s="57">
        <v>1</v>
      </c>
      <c r="T60" s="57">
        <v>0</v>
      </c>
      <c r="U60" s="57">
        <v>0</v>
      </c>
      <c r="V60" s="57">
        <v>0</v>
      </c>
      <c r="W60" s="118">
        <v>2</v>
      </c>
    </row>
    <row r="61" spans="2:23" x14ac:dyDescent="0.2">
      <c r="B61" s="53" t="s">
        <v>239</v>
      </c>
      <c r="C61" s="57">
        <v>0</v>
      </c>
      <c r="D61" s="57">
        <v>0</v>
      </c>
      <c r="E61" s="57">
        <v>0</v>
      </c>
      <c r="F61" s="57">
        <v>0</v>
      </c>
      <c r="G61" s="57">
        <v>0</v>
      </c>
      <c r="H61" s="57">
        <v>0</v>
      </c>
      <c r="I61" s="57">
        <v>0</v>
      </c>
      <c r="J61" s="57">
        <v>0</v>
      </c>
      <c r="K61" s="57">
        <v>0</v>
      </c>
      <c r="L61" s="118">
        <v>0</v>
      </c>
      <c r="M61" s="180"/>
      <c r="N61" s="57">
        <v>0</v>
      </c>
      <c r="O61" s="57">
        <v>0</v>
      </c>
      <c r="P61" s="57">
        <v>0</v>
      </c>
      <c r="Q61" s="57">
        <v>0</v>
      </c>
      <c r="R61" s="57">
        <v>0</v>
      </c>
      <c r="S61" s="57">
        <v>0</v>
      </c>
      <c r="T61" s="57">
        <v>0</v>
      </c>
      <c r="U61" s="57">
        <v>0</v>
      </c>
      <c r="V61" s="57">
        <v>0</v>
      </c>
      <c r="W61" s="118">
        <v>0</v>
      </c>
    </row>
    <row r="62" spans="2:23" x14ac:dyDescent="0.2">
      <c r="B62" s="53" t="s">
        <v>240</v>
      </c>
      <c r="C62" s="57">
        <v>0</v>
      </c>
      <c r="D62" s="57">
        <v>0</v>
      </c>
      <c r="E62" s="57">
        <v>0</v>
      </c>
      <c r="F62" s="57">
        <v>0</v>
      </c>
      <c r="G62" s="57">
        <v>0</v>
      </c>
      <c r="H62" s="57">
        <v>0</v>
      </c>
      <c r="I62" s="57">
        <v>0</v>
      </c>
      <c r="J62" s="57">
        <v>0</v>
      </c>
      <c r="K62" s="57">
        <v>0</v>
      </c>
      <c r="L62" s="118">
        <v>0</v>
      </c>
      <c r="M62" s="180"/>
      <c r="N62" s="57">
        <v>0</v>
      </c>
      <c r="O62" s="57">
        <v>0</v>
      </c>
      <c r="P62" s="57">
        <v>0</v>
      </c>
      <c r="Q62" s="57">
        <v>0</v>
      </c>
      <c r="R62" s="57">
        <v>0</v>
      </c>
      <c r="S62" s="57">
        <v>0</v>
      </c>
      <c r="T62" s="57">
        <v>0</v>
      </c>
      <c r="U62" s="57">
        <v>0</v>
      </c>
      <c r="V62" s="57">
        <v>0</v>
      </c>
      <c r="W62" s="118">
        <v>0</v>
      </c>
    </row>
    <row r="63" spans="2:23" x14ac:dyDescent="0.2">
      <c r="B63" s="53" t="s">
        <v>241</v>
      </c>
      <c r="C63" s="57">
        <v>0</v>
      </c>
      <c r="D63" s="57">
        <v>0</v>
      </c>
      <c r="E63" s="57">
        <v>0</v>
      </c>
      <c r="F63" s="57">
        <v>0</v>
      </c>
      <c r="G63" s="57">
        <v>0</v>
      </c>
      <c r="H63" s="57">
        <v>0</v>
      </c>
      <c r="I63" s="57">
        <v>0</v>
      </c>
      <c r="J63" s="57">
        <v>0</v>
      </c>
      <c r="K63" s="57">
        <v>0</v>
      </c>
      <c r="L63" s="118">
        <v>0</v>
      </c>
      <c r="M63" s="180"/>
      <c r="N63" s="57">
        <v>0</v>
      </c>
      <c r="O63" s="57">
        <v>0</v>
      </c>
      <c r="P63" s="57">
        <v>0</v>
      </c>
      <c r="Q63" s="57">
        <v>0</v>
      </c>
      <c r="R63" s="57">
        <v>0</v>
      </c>
      <c r="S63" s="57">
        <v>0</v>
      </c>
      <c r="T63" s="57">
        <v>0</v>
      </c>
      <c r="U63" s="57">
        <v>0</v>
      </c>
      <c r="V63" s="57">
        <v>0</v>
      </c>
      <c r="W63" s="118">
        <v>0</v>
      </c>
    </row>
    <row r="64" spans="2:23" x14ac:dyDescent="0.2">
      <c r="B64" s="53" t="s">
        <v>242</v>
      </c>
      <c r="C64" s="57">
        <v>0</v>
      </c>
      <c r="D64" s="57">
        <v>0</v>
      </c>
      <c r="E64" s="57">
        <v>0</v>
      </c>
      <c r="F64" s="57">
        <v>0</v>
      </c>
      <c r="G64" s="57">
        <v>0</v>
      </c>
      <c r="H64" s="57">
        <v>0</v>
      </c>
      <c r="I64" s="57">
        <v>0</v>
      </c>
      <c r="J64" s="57">
        <v>0</v>
      </c>
      <c r="K64" s="57">
        <v>0</v>
      </c>
      <c r="L64" s="118">
        <v>0</v>
      </c>
      <c r="M64" s="180"/>
      <c r="N64" s="57">
        <v>0</v>
      </c>
      <c r="O64" s="57">
        <v>1</v>
      </c>
      <c r="P64" s="57">
        <v>0</v>
      </c>
      <c r="Q64" s="57">
        <v>0</v>
      </c>
      <c r="R64" s="57">
        <v>0</v>
      </c>
      <c r="S64" s="57">
        <v>0</v>
      </c>
      <c r="T64" s="57">
        <v>0</v>
      </c>
      <c r="U64" s="57">
        <v>0</v>
      </c>
      <c r="V64" s="57">
        <v>0</v>
      </c>
      <c r="W64" s="118">
        <v>1</v>
      </c>
    </row>
    <row r="65" spans="2:23" x14ac:dyDescent="0.2">
      <c r="B65" s="53" t="s">
        <v>243</v>
      </c>
      <c r="C65" s="57">
        <v>0</v>
      </c>
      <c r="D65" s="57">
        <v>0</v>
      </c>
      <c r="E65" s="57">
        <v>2</v>
      </c>
      <c r="F65" s="57">
        <v>1</v>
      </c>
      <c r="G65" s="57">
        <v>0</v>
      </c>
      <c r="H65" s="57">
        <v>1</v>
      </c>
      <c r="I65" s="57">
        <v>0</v>
      </c>
      <c r="J65" s="57">
        <v>0</v>
      </c>
      <c r="K65" s="57">
        <v>0</v>
      </c>
      <c r="L65" s="118">
        <v>4</v>
      </c>
      <c r="M65" s="180"/>
      <c r="N65" s="57">
        <v>0</v>
      </c>
      <c r="O65" s="57">
        <v>0</v>
      </c>
      <c r="P65" s="57">
        <v>3</v>
      </c>
      <c r="Q65" s="57">
        <v>0</v>
      </c>
      <c r="R65" s="57">
        <v>0</v>
      </c>
      <c r="S65" s="57">
        <v>1</v>
      </c>
      <c r="T65" s="57">
        <v>0</v>
      </c>
      <c r="U65" s="57">
        <v>0</v>
      </c>
      <c r="V65" s="57">
        <v>0</v>
      </c>
      <c r="W65" s="118">
        <v>4</v>
      </c>
    </row>
    <row r="66" spans="2:23" x14ac:dyDescent="0.2">
      <c r="B66" s="53" t="s">
        <v>244</v>
      </c>
      <c r="C66" s="57">
        <v>0</v>
      </c>
      <c r="D66" s="57">
        <v>0</v>
      </c>
      <c r="E66" s="57">
        <v>0</v>
      </c>
      <c r="F66" s="57">
        <v>0</v>
      </c>
      <c r="G66" s="57">
        <v>0</v>
      </c>
      <c r="H66" s="57">
        <v>0</v>
      </c>
      <c r="I66" s="57">
        <v>0</v>
      </c>
      <c r="J66" s="57">
        <v>0</v>
      </c>
      <c r="K66" s="57">
        <v>0</v>
      </c>
      <c r="L66" s="118">
        <v>0</v>
      </c>
      <c r="M66" s="180"/>
      <c r="N66" s="57">
        <v>0</v>
      </c>
      <c r="O66" s="57">
        <v>0</v>
      </c>
      <c r="P66" s="57">
        <v>0</v>
      </c>
      <c r="Q66" s="57">
        <v>0</v>
      </c>
      <c r="R66" s="57">
        <v>0</v>
      </c>
      <c r="S66" s="57">
        <v>0</v>
      </c>
      <c r="T66" s="57">
        <v>0</v>
      </c>
      <c r="U66" s="57">
        <v>0</v>
      </c>
      <c r="V66" s="57">
        <v>0</v>
      </c>
      <c r="W66" s="118">
        <v>0</v>
      </c>
    </row>
    <row r="67" spans="2:23" x14ac:dyDescent="0.2">
      <c r="B67" s="53" t="s">
        <v>245</v>
      </c>
      <c r="C67" s="57">
        <v>0</v>
      </c>
      <c r="D67" s="57">
        <v>1</v>
      </c>
      <c r="E67" s="57">
        <v>0</v>
      </c>
      <c r="F67" s="57">
        <v>0</v>
      </c>
      <c r="G67" s="57">
        <v>0</v>
      </c>
      <c r="H67" s="57">
        <v>0</v>
      </c>
      <c r="I67" s="57">
        <v>1</v>
      </c>
      <c r="J67" s="57">
        <v>0</v>
      </c>
      <c r="K67" s="57">
        <v>0</v>
      </c>
      <c r="L67" s="118">
        <v>2</v>
      </c>
      <c r="M67" s="180"/>
      <c r="N67" s="57">
        <v>0</v>
      </c>
      <c r="O67" s="57">
        <v>0</v>
      </c>
      <c r="P67" s="57">
        <v>0</v>
      </c>
      <c r="Q67" s="57">
        <v>0</v>
      </c>
      <c r="R67" s="57">
        <v>0</v>
      </c>
      <c r="S67" s="57">
        <v>0</v>
      </c>
      <c r="T67" s="57">
        <v>0</v>
      </c>
      <c r="U67" s="57">
        <v>1</v>
      </c>
      <c r="V67" s="57">
        <v>0</v>
      </c>
      <c r="W67" s="118">
        <v>1</v>
      </c>
    </row>
    <row r="68" spans="2:23" x14ac:dyDescent="0.2">
      <c r="B68" s="53" t="s">
        <v>216</v>
      </c>
      <c r="C68" s="57">
        <v>0</v>
      </c>
      <c r="D68" s="57">
        <v>1</v>
      </c>
      <c r="E68" s="57">
        <v>2</v>
      </c>
      <c r="F68" s="57">
        <v>0</v>
      </c>
      <c r="G68" s="57">
        <v>0</v>
      </c>
      <c r="H68" s="57">
        <v>0</v>
      </c>
      <c r="I68" s="57">
        <v>0</v>
      </c>
      <c r="J68" s="57">
        <v>0</v>
      </c>
      <c r="K68" s="57">
        <v>0</v>
      </c>
      <c r="L68" s="118">
        <v>3</v>
      </c>
      <c r="M68" s="180"/>
      <c r="N68" s="57">
        <v>0</v>
      </c>
      <c r="O68" s="57">
        <v>0</v>
      </c>
      <c r="P68" s="57">
        <v>0</v>
      </c>
      <c r="Q68" s="57">
        <v>0</v>
      </c>
      <c r="R68" s="57">
        <v>0</v>
      </c>
      <c r="S68" s="57">
        <v>0</v>
      </c>
      <c r="T68" s="57">
        <v>0</v>
      </c>
      <c r="U68" s="57">
        <v>0</v>
      </c>
      <c r="V68" s="57">
        <v>0</v>
      </c>
      <c r="W68" s="118">
        <v>0</v>
      </c>
    </row>
    <row r="69" spans="2:23" x14ac:dyDescent="0.2">
      <c r="B69" s="53" t="s">
        <v>224</v>
      </c>
      <c r="C69" s="57">
        <v>0</v>
      </c>
      <c r="D69" s="57">
        <v>2</v>
      </c>
      <c r="E69" s="57">
        <v>2</v>
      </c>
      <c r="F69" s="57">
        <v>0</v>
      </c>
      <c r="G69" s="57">
        <v>1</v>
      </c>
      <c r="H69" s="57">
        <v>0</v>
      </c>
      <c r="I69" s="57">
        <v>0</v>
      </c>
      <c r="J69" s="57">
        <v>0</v>
      </c>
      <c r="K69" s="57">
        <v>0</v>
      </c>
      <c r="L69" s="118">
        <v>5</v>
      </c>
      <c r="M69" s="180"/>
      <c r="N69" s="57">
        <v>0</v>
      </c>
      <c r="O69" s="57">
        <v>1</v>
      </c>
      <c r="P69" s="57">
        <v>1</v>
      </c>
      <c r="Q69" s="57">
        <v>0</v>
      </c>
      <c r="R69" s="57">
        <v>2</v>
      </c>
      <c r="S69" s="57">
        <v>1</v>
      </c>
      <c r="T69" s="57">
        <v>0</v>
      </c>
      <c r="U69" s="57">
        <v>0</v>
      </c>
      <c r="V69" s="57">
        <v>0</v>
      </c>
      <c r="W69" s="118">
        <v>5</v>
      </c>
    </row>
    <row r="70" spans="2:23" x14ac:dyDescent="0.2">
      <c r="B70" s="192" t="s">
        <v>93</v>
      </c>
      <c r="C70" s="118">
        <v>2</v>
      </c>
      <c r="D70" s="118">
        <v>7</v>
      </c>
      <c r="E70" s="118">
        <v>10</v>
      </c>
      <c r="F70" s="118">
        <v>8</v>
      </c>
      <c r="G70" s="118">
        <v>2</v>
      </c>
      <c r="H70" s="118">
        <v>3</v>
      </c>
      <c r="I70" s="118">
        <v>1</v>
      </c>
      <c r="J70" s="118">
        <v>0</v>
      </c>
      <c r="K70" s="118">
        <v>0</v>
      </c>
      <c r="L70" s="118">
        <v>33</v>
      </c>
      <c r="M70" s="180"/>
      <c r="N70" s="118">
        <v>1</v>
      </c>
      <c r="O70" s="118">
        <v>7</v>
      </c>
      <c r="P70" s="118">
        <v>8</v>
      </c>
      <c r="Q70" s="118">
        <v>3</v>
      </c>
      <c r="R70" s="118">
        <v>6</v>
      </c>
      <c r="S70" s="118">
        <v>4</v>
      </c>
      <c r="T70" s="118">
        <v>2</v>
      </c>
      <c r="U70" s="118">
        <v>1</v>
      </c>
      <c r="V70" s="118">
        <v>1</v>
      </c>
      <c r="W70" s="118">
        <v>33</v>
      </c>
    </row>
    <row r="71" spans="2:23" x14ac:dyDescent="0.2">
      <c r="B71" s="257" t="s">
        <v>246</v>
      </c>
      <c r="C71" s="258"/>
      <c r="D71" s="258"/>
      <c r="E71" s="258"/>
      <c r="F71" s="258"/>
      <c r="G71" s="258"/>
      <c r="H71" s="258"/>
      <c r="I71" s="258"/>
      <c r="J71" s="258"/>
      <c r="K71" s="258"/>
      <c r="L71" s="258"/>
      <c r="M71" s="185"/>
      <c r="N71" s="253"/>
      <c r="O71" s="253"/>
      <c r="P71" s="253"/>
      <c r="Q71" s="253"/>
      <c r="R71" s="253"/>
      <c r="S71" s="253"/>
      <c r="T71" s="253"/>
      <c r="U71" s="253"/>
      <c r="V71" s="253"/>
      <c r="W71" s="253"/>
    </row>
    <row r="72" spans="2:23" ht="13.5" customHeight="1" x14ac:dyDescent="0.2">
      <c r="B72" s="191" t="s">
        <v>230</v>
      </c>
      <c r="C72" s="57">
        <v>0</v>
      </c>
      <c r="D72" s="57">
        <v>1</v>
      </c>
      <c r="E72" s="57">
        <v>0</v>
      </c>
      <c r="F72" s="57">
        <v>0</v>
      </c>
      <c r="G72" s="57">
        <v>0</v>
      </c>
      <c r="H72" s="57">
        <v>0</v>
      </c>
      <c r="I72" s="57">
        <v>0</v>
      </c>
      <c r="J72" s="57">
        <v>0</v>
      </c>
      <c r="K72" s="57">
        <v>0</v>
      </c>
      <c r="L72" s="118">
        <v>1</v>
      </c>
      <c r="M72" s="185"/>
      <c r="N72" s="57">
        <v>0</v>
      </c>
      <c r="O72" s="57">
        <v>0</v>
      </c>
      <c r="P72" s="57">
        <v>1</v>
      </c>
      <c r="Q72" s="57">
        <v>1</v>
      </c>
      <c r="R72" s="57">
        <v>1</v>
      </c>
      <c r="S72" s="57">
        <v>0</v>
      </c>
      <c r="T72" s="57">
        <v>1</v>
      </c>
      <c r="U72" s="57">
        <v>0</v>
      </c>
      <c r="V72" s="57">
        <v>0</v>
      </c>
      <c r="W72" s="57">
        <v>4</v>
      </c>
    </row>
    <row r="73" spans="2:23" x14ac:dyDescent="0.2">
      <c r="B73" s="53" t="s">
        <v>231</v>
      </c>
      <c r="C73" s="57">
        <v>0</v>
      </c>
      <c r="D73" s="57">
        <v>0</v>
      </c>
      <c r="E73" s="57">
        <v>1</v>
      </c>
      <c r="F73" s="57">
        <v>0</v>
      </c>
      <c r="G73" s="57">
        <v>0</v>
      </c>
      <c r="H73" s="57">
        <v>1</v>
      </c>
      <c r="I73" s="57">
        <v>0</v>
      </c>
      <c r="J73" s="57">
        <v>0</v>
      </c>
      <c r="K73" s="57">
        <v>0</v>
      </c>
      <c r="L73" s="118">
        <v>2</v>
      </c>
      <c r="M73" s="185"/>
      <c r="N73" s="57">
        <v>0</v>
      </c>
      <c r="O73" s="57">
        <v>0</v>
      </c>
      <c r="P73" s="57">
        <v>1</v>
      </c>
      <c r="Q73" s="57">
        <v>1</v>
      </c>
      <c r="R73" s="57">
        <v>0</v>
      </c>
      <c r="S73" s="57">
        <v>0</v>
      </c>
      <c r="T73" s="57">
        <v>0</v>
      </c>
      <c r="U73" s="57">
        <v>0</v>
      </c>
      <c r="V73" s="57">
        <v>0</v>
      </c>
      <c r="W73" s="57">
        <v>2</v>
      </c>
    </row>
    <row r="74" spans="2:23" x14ac:dyDescent="0.2">
      <c r="B74" s="53" t="s">
        <v>232</v>
      </c>
      <c r="C74" s="57">
        <v>1</v>
      </c>
      <c r="D74" s="57">
        <v>1</v>
      </c>
      <c r="E74" s="57">
        <v>2</v>
      </c>
      <c r="F74" s="57">
        <v>1</v>
      </c>
      <c r="G74" s="57">
        <v>1</v>
      </c>
      <c r="H74" s="57">
        <v>1</v>
      </c>
      <c r="I74" s="57">
        <v>0</v>
      </c>
      <c r="J74" s="57">
        <v>0</v>
      </c>
      <c r="K74" s="57">
        <v>0</v>
      </c>
      <c r="L74" s="118">
        <v>7</v>
      </c>
      <c r="M74" s="185"/>
      <c r="N74" s="57">
        <v>1</v>
      </c>
      <c r="O74" s="57">
        <v>2</v>
      </c>
      <c r="P74" s="57">
        <v>0</v>
      </c>
      <c r="Q74" s="57">
        <v>0</v>
      </c>
      <c r="R74" s="57">
        <v>0</v>
      </c>
      <c r="S74" s="57">
        <v>0</v>
      </c>
      <c r="T74" s="57">
        <v>1</v>
      </c>
      <c r="U74" s="57">
        <v>0</v>
      </c>
      <c r="V74" s="57">
        <v>0</v>
      </c>
      <c r="W74" s="57">
        <v>4</v>
      </c>
    </row>
    <row r="75" spans="2:23" x14ac:dyDescent="0.2">
      <c r="B75" s="53" t="s">
        <v>233</v>
      </c>
      <c r="C75" s="57">
        <v>0</v>
      </c>
      <c r="D75" s="57">
        <v>0</v>
      </c>
      <c r="E75" s="57">
        <v>0</v>
      </c>
      <c r="F75" s="57">
        <v>0</v>
      </c>
      <c r="G75" s="57">
        <v>0</v>
      </c>
      <c r="H75" s="57">
        <v>0</v>
      </c>
      <c r="I75" s="57">
        <v>0</v>
      </c>
      <c r="J75" s="57">
        <v>0</v>
      </c>
      <c r="K75" s="57">
        <v>0</v>
      </c>
      <c r="L75" s="118">
        <v>0</v>
      </c>
      <c r="M75" s="185"/>
      <c r="N75" s="57">
        <v>0</v>
      </c>
      <c r="O75" s="57">
        <v>0</v>
      </c>
      <c r="P75" s="57">
        <v>0</v>
      </c>
      <c r="Q75" s="57">
        <v>0</v>
      </c>
      <c r="R75" s="57">
        <v>0</v>
      </c>
      <c r="S75" s="57">
        <v>0</v>
      </c>
      <c r="T75" s="57">
        <v>0</v>
      </c>
      <c r="U75" s="57">
        <v>0</v>
      </c>
      <c r="V75" s="57">
        <v>0</v>
      </c>
      <c r="W75" s="57">
        <v>0</v>
      </c>
    </row>
    <row r="76" spans="2:23" x14ac:dyDescent="0.2">
      <c r="B76" s="53" t="s">
        <v>234</v>
      </c>
      <c r="C76" s="57">
        <v>0</v>
      </c>
      <c r="D76" s="57">
        <v>1</v>
      </c>
      <c r="E76" s="57">
        <v>0</v>
      </c>
      <c r="F76" s="57">
        <v>0</v>
      </c>
      <c r="G76" s="57">
        <v>0</v>
      </c>
      <c r="H76" s="57">
        <v>0</v>
      </c>
      <c r="I76" s="57">
        <v>0</v>
      </c>
      <c r="J76" s="57">
        <v>0</v>
      </c>
      <c r="K76" s="57">
        <v>0</v>
      </c>
      <c r="L76" s="118">
        <v>1</v>
      </c>
      <c r="M76" s="185"/>
      <c r="N76" s="57">
        <v>0</v>
      </c>
      <c r="O76" s="57">
        <v>1</v>
      </c>
      <c r="P76" s="57">
        <v>0</v>
      </c>
      <c r="Q76" s="57">
        <v>0</v>
      </c>
      <c r="R76" s="57">
        <v>0</v>
      </c>
      <c r="S76" s="57">
        <v>0</v>
      </c>
      <c r="T76" s="57">
        <v>0</v>
      </c>
      <c r="U76" s="57">
        <v>0</v>
      </c>
      <c r="V76" s="57">
        <v>0</v>
      </c>
      <c r="W76" s="57">
        <v>1</v>
      </c>
    </row>
    <row r="77" spans="2:23" x14ac:dyDescent="0.2">
      <c r="B77" s="53" t="s">
        <v>235</v>
      </c>
      <c r="C77" s="57">
        <v>0</v>
      </c>
      <c r="D77" s="57">
        <v>0</v>
      </c>
      <c r="E77" s="57">
        <v>0</v>
      </c>
      <c r="F77" s="57">
        <v>0</v>
      </c>
      <c r="G77" s="57">
        <v>0</v>
      </c>
      <c r="H77" s="57">
        <v>0</v>
      </c>
      <c r="I77" s="57">
        <v>0</v>
      </c>
      <c r="J77" s="57">
        <v>0</v>
      </c>
      <c r="K77" s="57">
        <v>0</v>
      </c>
      <c r="L77" s="118">
        <v>0</v>
      </c>
      <c r="M77" s="185"/>
      <c r="N77" s="57">
        <v>0</v>
      </c>
      <c r="O77" s="57">
        <v>0</v>
      </c>
      <c r="P77" s="57">
        <v>0</v>
      </c>
      <c r="Q77" s="57">
        <v>0</v>
      </c>
      <c r="R77" s="57">
        <v>1</v>
      </c>
      <c r="S77" s="57">
        <v>0</v>
      </c>
      <c r="T77" s="57">
        <v>0</v>
      </c>
      <c r="U77" s="57">
        <v>0</v>
      </c>
      <c r="V77" s="57">
        <v>0</v>
      </c>
      <c r="W77" s="118">
        <v>1</v>
      </c>
    </row>
    <row r="78" spans="2:23" x14ac:dyDescent="0.2">
      <c r="B78" s="53" t="s">
        <v>236</v>
      </c>
      <c r="C78" s="57">
        <v>0</v>
      </c>
      <c r="D78" s="57">
        <v>0</v>
      </c>
      <c r="E78" s="57">
        <v>0</v>
      </c>
      <c r="F78" s="57">
        <v>2</v>
      </c>
      <c r="G78" s="57">
        <v>0</v>
      </c>
      <c r="H78" s="57">
        <v>0</v>
      </c>
      <c r="I78" s="57">
        <v>0</v>
      </c>
      <c r="J78" s="57">
        <v>0</v>
      </c>
      <c r="K78" s="57">
        <v>0</v>
      </c>
      <c r="L78" s="118">
        <v>2</v>
      </c>
      <c r="M78" s="185"/>
      <c r="N78" s="57">
        <v>0</v>
      </c>
      <c r="O78" s="57">
        <v>0</v>
      </c>
      <c r="P78" s="57">
        <v>0</v>
      </c>
      <c r="Q78" s="57">
        <v>0</v>
      </c>
      <c r="R78" s="57">
        <v>1</v>
      </c>
      <c r="S78" s="57">
        <v>0</v>
      </c>
      <c r="T78" s="57">
        <v>0</v>
      </c>
      <c r="U78" s="57">
        <v>0</v>
      </c>
      <c r="V78" s="57">
        <v>0</v>
      </c>
      <c r="W78" s="118">
        <v>1</v>
      </c>
    </row>
    <row r="79" spans="2:23" x14ac:dyDescent="0.2">
      <c r="B79" s="53" t="s">
        <v>237</v>
      </c>
      <c r="C79" s="57">
        <v>0</v>
      </c>
      <c r="D79" s="57">
        <v>0</v>
      </c>
      <c r="E79" s="57">
        <v>0</v>
      </c>
      <c r="F79" s="57">
        <v>0</v>
      </c>
      <c r="G79" s="57">
        <v>0</v>
      </c>
      <c r="H79" s="57">
        <v>0</v>
      </c>
      <c r="I79" s="57">
        <v>0</v>
      </c>
      <c r="J79" s="57">
        <v>0</v>
      </c>
      <c r="K79" s="57">
        <v>0</v>
      </c>
      <c r="L79" s="118">
        <v>0</v>
      </c>
      <c r="M79" s="185"/>
      <c r="N79" s="57">
        <v>0</v>
      </c>
      <c r="O79" s="57">
        <v>0</v>
      </c>
      <c r="P79" s="57">
        <v>0</v>
      </c>
      <c r="Q79" s="57">
        <v>0</v>
      </c>
      <c r="R79" s="57">
        <v>0</v>
      </c>
      <c r="S79" s="57">
        <v>0</v>
      </c>
      <c r="T79" s="57">
        <v>0</v>
      </c>
      <c r="U79" s="57">
        <v>0</v>
      </c>
      <c r="V79" s="57">
        <v>0</v>
      </c>
      <c r="W79" s="118">
        <v>0</v>
      </c>
    </row>
    <row r="80" spans="2:23" x14ac:dyDescent="0.2">
      <c r="B80" s="53" t="s">
        <v>238</v>
      </c>
      <c r="C80" s="57">
        <v>0</v>
      </c>
      <c r="D80" s="57">
        <v>0</v>
      </c>
      <c r="E80" s="57">
        <v>0</v>
      </c>
      <c r="F80" s="57">
        <v>1</v>
      </c>
      <c r="G80" s="57">
        <v>1</v>
      </c>
      <c r="H80" s="57">
        <v>0</v>
      </c>
      <c r="I80" s="57">
        <v>1</v>
      </c>
      <c r="J80" s="57">
        <v>1</v>
      </c>
      <c r="K80" s="57">
        <v>0</v>
      </c>
      <c r="L80" s="118">
        <v>4</v>
      </c>
      <c r="M80" s="185"/>
      <c r="N80" s="57">
        <v>0</v>
      </c>
      <c r="O80" s="57">
        <v>0</v>
      </c>
      <c r="P80" s="57">
        <v>0</v>
      </c>
      <c r="Q80" s="57">
        <v>1</v>
      </c>
      <c r="R80" s="57">
        <v>1</v>
      </c>
      <c r="S80" s="57">
        <v>0</v>
      </c>
      <c r="T80" s="57">
        <v>0</v>
      </c>
      <c r="U80" s="57">
        <v>0</v>
      </c>
      <c r="V80" s="57">
        <v>1</v>
      </c>
      <c r="W80" s="118">
        <v>3</v>
      </c>
    </row>
    <row r="81" spans="2:23" x14ac:dyDescent="0.2">
      <c r="B81" s="53" t="s">
        <v>239</v>
      </c>
      <c r="C81" s="57">
        <v>0</v>
      </c>
      <c r="D81" s="57">
        <v>0</v>
      </c>
      <c r="E81" s="57">
        <v>0</v>
      </c>
      <c r="F81" s="57">
        <v>0</v>
      </c>
      <c r="G81" s="57">
        <v>0</v>
      </c>
      <c r="H81" s="57">
        <v>0</v>
      </c>
      <c r="I81" s="57">
        <v>0</v>
      </c>
      <c r="J81" s="57">
        <v>0</v>
      </c>
      <c r="K81" s="57">
        <v>0</v>
      </c>
      <c r="L81" s="118">
        <v>0</v>
      </c>
      <c r="M81" s="185"/>
      <c r="N81" s="57">
        <v>0</v>
      </c>
      <c r="O81" s="57">
        <v>0</v>
      </c>
      <c r="P81" s="57">
        <v>0</v>
      </c>
      <c r="Q81" s="57">
        <v>0</v>
      </c>
      <c r="R81" s="57">
        <v>0</v>
      </c>
      <c r="S81" s="57">
        <v>0</v>
      </c>
      <c r="T81" s="57">
        <v>0</v>
      </c>
      <c r="U81" s="57">
        <v>0</v>
      </c>
      <c r="V81" s="57">
        <v>0</v>
      </c>
      <c r="W81" s="118">
        <v>0</v>
      </c>
    </row>
    <row r="82" spans="2:23" x14ac:dyDescent="0.2">
      <c r="B82" s="53" t="s">
        <v>240</v>
      </c>
      <c r="C82" s="57">
        <v>0</v>
      </c>
      <c r="D82" s="57">
        <v>0</v>
      </c>
      <c r="E82" s="57">
        <v>0</v>
      </c>
      <c r="F82" s="57">
        <v>0</v>
      </c>
      <c r="G82" s="57">
        <v>0</v>
      </c>
      <c r="H82" s="57">
        <v>0</v>
      </c>
      <c r="I82" s="57">
        <v>0</v>
      </c>
      <c r="J82" s="57">
        <v>1</v>
      </c>
      <c r="K82" s="57">
        <v>0</v>
      </c>
      <c r="L82" s="118">
        <v>1</v>
      </c>
      <c r="M82" s="185"/>
      <c r="N82" s="57">
        <v>0</v>
      </c>
      <c r="O82" s="57">
        <v>0</v>
      </c>
      <c r="P82" s="57">
        <v>0</v>
      </c>
      <c r="Q82" s="57">
        <v>0</v>
      </c>
      <c r="R82" s="57">
        <v>0</v>
      </c>
      <c r="S82" s="57">
        <v>0</v>
      </c>
      <c r="T82" s="57">
        <v>0</v>
      </c>
      <c r="U82" s="57">
        <v>0</v>
      </c>
      <c r="V82" s="57">
        <v>0</v>
      </c>
      <c r="W82" s="118">
        <v>0</v>
      </c>
    </row>
    <row r="83" spans="2:23" x14ac:dyDescent="0.2">
      <c r="B83" s="53" t="s">
        <v>241</v>
      </c>
      <c r="C83" s="57">
        <v>0</v>
      </c>
      <c r="D83" s="57">
        <v>0</v>
      </c>
      <c r="E83" s="57">
        <v>0</v>
      </c>
      <c r="F83" s="57">
        <v>0</v>
      </c>
      <c r="G83" s="57">
        <v>0</v>
      </c>
      <c r="H83" s="57">
        <v>0</v>
      </c>
      <c r="I83" s="57">
        <v>0</v>
      </c>
      <c r="J83" s="57">
        <v>0</v>
      </c>
      <c r="K83" s="57">
        <v>0</v>
      </c>
      <c r="L83" s="118">
        <v>0</v>
      </c>
      <c r="M83" s="185"/>
      <c r="N83" s="57">
        <v>0</v>
      </c>
      <c r="O83" s="57">
        <v>0</v>
      </c>
      <c r="P83" s="57">
        <v>0</v>
      </c>
      <c r="Q83" s="57">
        <v>0</v>
      </c>
      <c r="R83" s="57">
        <v>0</v>
      </c>
      <c r="S83" s="57">
        <v>0</v>
      </c>
      <c r="T83" s="57">
        <v>0</v>
      </c>
      <c r="U83" s="57">
        <v>0</v>
      </c>
      <c r="V83" s="57">
        <v>0</v>
      </c>
      <c r="W83" s="118">
        <v>0</v>
      </c>
    </row>
    <row r="84" spans="2:23" x14ac:dyDescent="0.2">
      <c r="B84" s="53" t="s">
        <v>242</v>
      </c>
      <c r="C84" s="57">
        <v>0</v>
      </c>
      <c r="D84" s="57">
        <v>0</v>
      </c>
      <c r="E84" s="57">
        <v>0</v>
      </c>
      <c r="F84" s="57">
        <v>0</v>
      </c>
      <c r="G84" s="57">
        <v>0</v>
      </c>
      <c r="H84" s="57">
        <v>1</v>
      </c>
      <c r="I84" s="57">
        <v>0</v>
      </c>
      <c r="J84" s="57">
        <v>0</v>
      </c>
      <c r="K84" s="57">
        <v>0</v>
      </c>
      <c r="L84" s="118">
        <v>1</v>
      </c>
      <c r="M84" s="185"/>
      <c r="N84" s="57">
        <v>0</v>
      </c>
      <c r="O84" s="57">
        <v>0</v>
      </c>
      <c r="P84" s="57">
        <v>0</v>
      </c>
      <c r="Q84" s="57">
        <v>0</v>
      </c>
      <c r="R84" s="57">
        <v>0</v>
      </c>
      <c r="S84" s="57">
        <v>0</v>
      </c>
      <c r="T84" s="57">
        <v>0</v>
      </c>
      <c r="U84" s="57">
        <v>0</v>
      </c>
      <c r="V84" s="57">
        <v>0</v>
      </c>
      <c r="W84" s="118">
        <v>0</v>
      </c>
    </row>
    <row r="85" spans="2:23" x14ac:dyDescent="0.2">
      <c r="B85" s="53" t="s">
        <v>243</v>
      </c>
      <c r="C85" s="57">
        <v>1</v>
      </c>
      <c r="D85" s="57">
        <v>4</v>
      </c>
      <c r="E85" s="57">
        <v>4</v>
      </c>
      <c r="F85" s="57">
        <v>0</v>
      </c>
      <c r="G85" s="57">
        <v>1</v>
      </c>
      <c r="H85" s="57">
        <v>0</v>
      </c>
      <c r="I85" s="57">
        <v>1</v>
      </c>
      <c r="J85" s="57">
        <v>0</v>
      </c>
      <c r="K85" s="57">
        <v>0</v>
      </c>
      <c r="L85" s="118">
        <v>11</v>
      </c>
      <c r="M85" s="185"/>
      <c r="N85" s="57">
        <v>1</v>
      </c>
      <c r="O85" s="57">
        <v>1</v>
      </c>
      <c r="P85" s="57">
        <v>3</v>
      </c>
      <c r="Q85" s="57">
        <v>1</v>
      </c>
      <c r="R85" s="57">
        <v>1</v>
      </c>
      <c r="S85" s="57">
        <v>0</v>
      </c>
      <c r="T85" s="57">
        <v>0</v>
      </c>
      <c r="U85" s="57">
        <v>0</v>
      </c>
      <c r="V85" s="57">
        <v>0</v>
      </c>
      <c r="W85" s="118">
        <v>7</v>
      </c>
    </row>
    <row r="86" spans="2:23" x14ac:dyDescent="0.2">
      <c r="B86" s="53" t="s">
        <v>244</v>
      </c>
      <c r="C86" s="57">
        <v>0</v>
      </c>
      <c r="D86" s="57">
        <v>0</v>
      </c>
      <c r="E86" s="57">
        <v>0</v>
      </c>
      <c r="F86" s="57">
        <v>0</v>
      </c>
      <c r="G86" s="57">
        <v>0</v>
      </c>
      <c r="H86" s="57">
        <v>0</v>
      </c>
      <c r="I86" s="57">
        <v>0</v>
      </c>
      <c r="J86" s="57">
        <v>0</v>
      </c>
      <c r="K86" s="57">
        <v>0</v>
      </c>
      <c r="L86" s="118">
        <v>0</v>
      </c>
      <c r="M86" s="185"/>
      <c r="N86" s="57">
        <v>0</v>
      </c>
      <c r="O86" s="57">
        <v>0</v>
      </c>
      <c r="P86" s="57">
        <v>0</v>
      </c>
      <c r="Q86" s="57">
        <v>0</v>
      </c>
      <c r="R86" s="57">
        <v>0</v>
      </c>
      <c r="S86" s="57">
        <v>0</v>
      </c>
      <c r="T86" s="57">
        <v>0</v>
      </c>
      <c r="U86" s="57">
        <v>0</v>
      </c>
      <c r="V86" s="57">
        <v>0</v>
      </c>
      <c r="W86" s="118">
        <v>0</v>
      </c>
    </row>
    <row r="87" spans="2:23" x14ac:dyDescent="0.2">
      <c r="B87" s="53" t="s">
        <v>245</v>
      </c>
      <c r="C87" s="57">
        <v>0</v>
      </c>
      <c r="D87" s="57">
        <v>1</v>
      </c>
      <c r="E87" s="57">
        <v>1</v>
      </c>
      <c r="F87" s="57">
        <v>0</v>
      </c>
      <c r="G87" s="57">
        <v>3</v>
      </c>
      <c r="H87" s="57">
        <v>0</v>
      </c>
      <c r="I87" s="57">
        <v>0</v>
      </c>
      <c r="J87" s="57">
        <v>0</v>
      </c>
      <c r="K87" s="57">
        <v>0</v>
      </c>
      <c r="L87" s="118">
        <v>5</v>
      </c>
      <c r="M87" s="185"/>
      <c r="N87" s="57">
        <v>0</v>
      </c>
      <c r="O87" s="57">
        <v>2</v>
      </c>
      <c r="P87" s="57">
        <v>2</v>
      </c>
      <c r="Q87" s="57">
        <v>2</v>
      </c>
      <c r="R87" s="57">
        <v>0</v>
      </c>
      <c r="S87" s="57">
        <v>2</v>
      </c>
      <c r="T87" s="57">
        <v>2</v>
      </c>
      <c r="U87" s="57">
        <v>1</v>
      </c>
      <c r="V87" s="57">
        <v>0</v>
      </c>
      <c r="W87" s="118">
        <v>11</v>
      </c>
    </row>
    <row r="88" spans="2:23" x14ac:dyDescent="0.2">
      <c r="B88" s="53" t="s">
        <v>216</v>
      </c>
      <c r="C88" s="57">
        <v>0</v>
      </c>
      <c r="D88" s="57">
        <v>3</v>
      </c>
      <c r="E88" s="57">
        <v>0</v>
      </c>
      <c r="F88" s="57">
        <v>1</v>
      </c>
      <c r="G88" s="57">
        <v>0</v>
      </c>
      <c r="H88" s="57">
        <v>0</v>
      </c>
      <c r="I88" s="57">
        <v>0</v>
      </c>
      <c r="J88" s="57">
        <v>0</v>
      </c>
      <c r="K88" s="57">
        <v>0</v>
      </c>
      <c r="L88" s="118">
        <v>4</v>
      </c>
      <c r="M88" s="185"/>
      <c r="N88" s="57">
        <v>0</v>
      </c>
      <c r="O88" s="57">
        <v>0</v>
      </c>
      <c r="P88" s="57">
        <v>0</v>
      </c>
      <c r="Q88" s="57">
        <v>1</v>
      </c>
      <c r="R88" s="57">
        <v>1</v>
      </c>
      <c r="S88" s="57">
        <v>0</v>
      </c>
      <c r="T88" s="57">
        <v>1</v>
      </c>
      <c r="U88" s="57">
        <v>0</v>
      </c>
      <c r="V88" s="57">
        <v>0</v>
      </c>
      <c r="W88" s="118">
        <v>3</v>
      </c>
    </row>
    <row r="89" spans="2:23" x14ac:dyDescent="0.2">
      <c r="B89" s="53" t="s">
        <v>224</v>
      </c>
      <c r="C89" s="57">
        <v>0</v>
      </c>
      <c r="D89" s="57">
        <v>0</v>
      </c>
      <c r="E89" s="57">
        <v>1</v>
      </c>
      <c r="F89" s="57">
        <v>2</v>
      </c>
      <c r="G89" s="57">
        <v>0</v>
      </c>
      <c r="H89" s="57">
        <v>0</v>
      </c>
      <c r="I89" s="57">
        <v>0</v>
      </c>
      <c r="J89" s="57">
        <v>0</v>
      </c>
      <c r="K89" s="57">
        <v>0</v>
      </c>
      <c r="L89" s="118">
        <v>3</v>
      </c>
      <c r="M89" s="185"/>
      <c r="N89" s="57">
        <v>0</v>
      </c>
      <c r="O89" s="57">
        <v>1</v>
      </c>
      <c r="P89" s="57">
        <v>2</v>
      </c>
      <c r="Q89" s="57">
        <v>1</v>
      </c>
      <c r="R89" s="57">
        <v>0</v>
      </c>
      <c r="S89" s="57">
        <v>0</v>
      </c>
      <c r="T89" s="57">
        <v>0</v>
      </c>
      <c r="U89" s="57">
        <v>1</v>
      </c>
      <c r="V89" s="57">
        <v>0</v>
      </c>
      <c r="W89" s="118">
        <v>5</v>
      </c>
    </row>
    <row r="90" spans="2:23" ht="13.5" thickBot="1" x14ac:dyDescent="0.25">
      <c r="B90" s="195" t="s">
        <v>93</v>
      </c>
      <c r="C90" s="123">
        <v>2</v>
      </c>
      <c r="D90" s="123">
        <v>11</v>
      </c>
      <c r="E90" s="123">
        <v>9</v>
      </c>
      <c r="F90" s="123">
        <v>7</v>
      </c>
      <c r="G90" s="123">
        <v>6</v>
      </c>
      <c r="H90" s="123">
        <v>3</v>
      </c>
      <c r="I90" s="123">
        <v>2</v>
      </c>
      <c r="J90" s="123">
        <v>2</v>
      </c>
      <c r="K90" s="123">
        <v>0</v>
      </c>
      <c r="L90" s="123">
        <v>42</v>
      </c>
      <c r="M90" s="185"/>
      <c r="N90" s="123">
        <v>2</v>
      </c>
      <c r="O90" s="123">
        <v>7</v>
      </c>
      <c r="P90" s="123">
        <v>9</v>
      </c>
      <c r="Q90" s="123">
        <v>8</v>
      </c>
      <c r="R90" s="123">
        <v>6</v>
      </c>
      <c r="S90" s="123">
        <v>2</v>
      </c>
      <c r="T90" s="123">
        <v>5</v>
      </c>
      <c r="U90" s="123">
        <v>2</v>
      </c>
      <c r="V90" s="123">
        <v>1</v>
      </c>
      <c r="W90" s="123">
        <v>42</v>
      </c>
    </row>
    <row r="91" spans="2:23" x14ac:dyDescent="0.2">
      <c r="B91" s="186"/>
      <c r="C91" s="57"/>
      <c r="D91" s="57"/>
      <c r="E91" s="57"/>
      <c r="F91" s="57"/>
      <c r="G91" s="57"/>
      <c r="H91" s="57"/>
      <c r="I91" s="57"/>
      <c r="J91" s="57"/>
      <c r="K91" s="57"/>
      <c r="L91" s="118"/>
      <c r="M91" s="187"/>
    </row>
    <row r="92" spans="2:23" ht="15.75" x14ac:dyDescent="0.25">
      <c r="B92" s="188"/>
      <c r="C92" s="188"/>
      <c r="D92" s="188"/>
      <c r="E92" s="188"/>
    </row>
    <row r="93" spans="2:23" ht="15" x14ac:dyDescent="0.2">
      <c r="B93" s="171" t="s">
        <v>95</v>
      </c>
    </row>
    <row r="94" spans="2:23" x14ac:dyDescent="0.2">
      <c r="B94" s="219"/>
      <c r="C94" s="219"/>
      <c r="D94" s="219"/>
      <c r="E94" s="219"/>
    </row>
  </sheetData>
  <mergeCells count="14">
    <mergeCell ref="W9:W10"/>
    <mergeCell ref="J3:U3"/>
    <mergeCell ref="B9:B10"/>
    <mergeCell ref="C9:K9"/>
    <mergeCell ref="L9:L10"/>
    <mergeCell ref="N9:V9"/>
    <mergeCell ref="B94:E94"/>
    <mergeCell ref="B11:L11"/>
    <mergeCell ref="B31:L31"/>
    <mergeCell ref="N31:W31"/>
    <mergeCell ref="B51:L51"/>
    <mergeCell ref="N51:W51"/>
    <mergeCell ref="B71:L71"/>
    <mergeCell ref="N71:W71"/>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4"/>
  <sheetViews>
    <sheetView workbookViewId="0">
      <selection activeCell="G5" sqref="G5"/>
    </sheetView>
  </sheetViews>
  <sheetFormatPr defaultRowHeight="12.75" x14ac:dyDescent="0.2"/>
  <cols>
    <col min="1" max="1" width="2.85546875" customWidth="1"/>
    <col min="2" max="2" width="29.42578125" customWidth="1"/>
    <col min="3" max="12" width="9.5703125" customWidth="1"/>
    <col min="13" max="13" width="2.7109375" style="71" customWidth="1"/>
    <col min="14" max="14" width="9.5703125" style="71" customWidth="1"/>
    <col min="15" max="23" width="9.5703125" customWidth="1"/>
  </cols>
  <sheetData>
    <row r="1" spans="1:23" x14ac:dyDescent="0.2">
      <c r="A1" s="2"/>
      <c r="B1" s="2"/>
      <c r="C1" s="2"/>
    </row>
    <row r="2" spans="1:23" x14ac:dyDescent="0.2">
      <c r="A2" s="2"/>
      <c r="B2" s="17" t="s">
        <v>345</v>
      </c>
      <c r="C2" s="17"/>
    </row>
    <row r="3" spans="1:23" x14ac:dyDescent="0.2">
      <c r="A3" s="2"/>
      <c r="B3" s="17"/>
      <c r="C3" s="17"/>
      <c r="J3" s="6"/>
      <c r="K3" s="6"/>
      <c r="L3" s="6"/>
      <c r="M3" s="6"/>
      <c r="N3" s="6"/>
      <c r="O3" s="6"/>
      <c r="P3" s="6"/>
      <c r="Q3" s="6"/>
      <c r="R3" s="6"/>
      <c r="S3" s="6"/>
      <c r="T3" s="6"/>
      <c r="U3" s="6"/>
    </row>
    <row r="4" spans="1:23" x14ac:dyDescent="0.2">
      <c r="A4" s="2"/>
      <c r="B4" s="18" t="s">
        <v>77</v>
      </c>
      <c r="C4" s="17"/>
    </row>
    <row r="5" spans="1:23" x14ac:dyDescent="0.2">
      <c r="A5" s="2"/>
      <c r="B5" s="18" t="s">
        <v>78</v>
      </c>
      <c r="C5" s="17"/>
    </row>
    <row r="6" spans="1:23" x14ac:dyDescent="0.2">
      <c r="A6" s="2"/>
      <c r="B6" s="18" t="s">
        <v>346</v>
      </c>
      <c r="C6" s="17"/>
    </row>
    <row r="7" spans="1:23" x14ac:dyDescent="0.2">
      <c r="A7" s="2"/>
      <c r="B7" s="18" t="s">
        <v>96</v>
      </c>
      <c r="C7" s="2"/>
    </row>
    <row r="9" spans="1:23" x14ac:dyDescent="0.2">
      <c r="B9" s="209" t="s">
        <v>229</v>
      </c>
      <c r="C9" s="202" t="s">
        <v>121</v>
      </c>
      <c r="D9" s="202"/>
      <c r="E9" s="202"/>
      <c r="F9" s="202"/>
      <c r="G9" s="202"/>
      <c r="H9" s="202"/>
      <c r="I9" s="202"/>
      <c r="J9" s="202"/>
      <c r="K9" s="202"/>
      <c r="L9" s="202" t="s">
        <v>93</v>
      </c>
      <c r="M9" s="90"/>
      <c r="N9" s="202" t="s">
        <v>122</v>
      </c>
      <c r="O9" s="202"/>
      <c r="P9" s="202"/>
      <c r="Q9" s="202"/>
      <c r="R9" s="202"/>
      <c r="S9" s="202"/>
      <c r="T9" s="202"/>
      <c r="U9" s="202"/>
      <c r="V9" s="202"/>
      <c r="W9" s="202" t="s">
        <v>93</v>
      </c>
    </row>
    <row r="10" spans="1:23" ht="23.25" customHeight="1" x14ac:dyDescent="0.2">
      <c r="B10" s="210"/>
      <c r="C10" s="205" t="s">
        <v>150</v>
      </c>
      <c r="D10" s="116" t="s">
        <v>124</v>
      </c>
      <c r="E10" s="116" t="s">
        <v>125</v>
      </c>
      <c r="F10" s="116" t="s">
        <v>126</v>
      </c>
      <c r="G10" s="116" t="s">
        <v>127</v>
      </c>
      <c r="H10" s="116" t="s">
        <v>128</v>
      </c>
      <c r="I10" s="116" t="s">
        <v>129</v>
      </c>
      <c r="J10" s="116" t="s">
        <v>130</v>
      </c>
      <c r="K10" s="178" t="s">
        <v>132</v>
      </c>
      <c r="L10" s="203"/>
      <c r="M10" s="90"/>
      <c r="N10" s="145" t="s">
        <v>150</v>
      </c>
      <c r="O10" s="116" t="s">
        <v>124</v>
      </c>
      <c r="P10" s="116" t="s">
        <v>125</v>
      </c>
      <c r="Q10" s="116" t="s">
        <v>126</v>
      </c>
      <c r="R10" s="116" t="s">
        <v>127</v>
      </c>
      <c r="S10" s="116" t="s">
        <v>128</v>
      </c>
      <c r="T10" s="116" t="s">
        <v>129</v>
      </c>
      <c r="U10" s="116" t="s">
        <v>130</v>
      </c>
      <c r="V10" s="178" t="s">
        <v>132</v>
      </c>
      <c r="W10" s="203"/>
    </row>
    <row r="11" spans="1:23" x14ac:dyDescent="0.2">
      <c r="B11" s="193" t="s">
        <v>142</v>
      </c>
      <c r="C11" s="193"/>
      <c r="D11" s="193"/>
      <c r="E11" s="193"/>
      <c r="F11" s="193"/>
      <c r="G11" s="193"/>
      <c r="H11" s="193"/>
      <c r="I11" s="193"/>
      <c r="J11" s="193"/>
      <c r="K11" s="193"/>
      <c r="L11" s="193"/>
      <c r="M11" s="180"/>
      <c r="N11" s="181"/>
      <c r="O11" s="181"/>
      <c r="P11" s="181"/>
      <c r="Q11" s="181"/>
      <c r="R11" s="181"/>
      <c r="S11" s="181"/>
      <c r="T11" s="181"/>
      <c r="U11" s="181"/>
      <c r="V11" s="181"/>
      <c r="W11" s="181"/>
    </row>
    <row r="12" spans="1:23" x14ac:dyDescent="0.2">
      <c r="B12" s="191" t="s">
        <v>230</v>
      </c>
      <c r="C12" s="57">
        <v>1</v>
      </c>
      <c r="D12" s="57">
        <v>2</v>
      </c>
      <c r="E12" s="57">
        <v>0</v>
      </c>
      <c r="F12" s="57">
        <v>3</v>
      </c>
      <c r="G12" s="57">
        <v>0</v>
      </c>
      <c r="H12" s="57">
        <v>0</v>
      </c>
      <c r="I12" s="57">
        <v>1</v>
      </c>
      <c r="J12" s="57">
        <v>0</v>
      </c>
      <c r="K12" s="57">
        <v>0</v>
      </c>
      <c r="L12" s="118">
        <v>7</v>
      </c>
      <c r="M12" s="180"/>
      <c r="N12" s="57">
        <v>2</v>
      </c>
      <c r="O12" s="57">
        <v>3</v>
      </c>
      <c r="P12" s="57">
        <v>0</v>
      </c>
      <c r="Q12" s="57">
        <v>3</v>
      </c>
      <c r="R12" s="57">
        <v>4</v>
      </c>
      <c r="S12" s="57">
        <v>0</v>
      </c>
      <c r="T12" s="57">
        <v>0</v>
      </c>
      <c r="U12" s="57">
        <v>0</v>
      </c>
      <c r="V12" s="57">
        <v>0</v>
      </c>
      <c r="W12" s="118">
        <v>12</v>
      </c>
    </row>
    <row r="13" spans="1:23" x14ac:dyDescent="0.2">
      <c r="B13" s="53" t="s">
        <v>231</v>
      </c>
      <c r="C13" s="57">
        <v>0</v>
      </c>
      <c r="D13" s="57">
        <v>0</v>
      </c>
      <c r="E13" s="57">
        <v>1</v>
      </c>
      <c r="F13" s="57">
        <v>0</v>
      </c>
      <c r="G13" s="57">
        <v>0</v>
      </c>
      <c r="H13" s="57">
        <v>0</v>
      </c>
      <c r="I13" s="57">
        <v>0</v>
      </c>
      <c r="J13" s="57">
        <v>0</v>
      </c>
      <c r="K13" s="57">
        <v>0</v>
      </c>
      <c r="L13" s="118">
        <v>1</v>
      </c>
      <c r="M13" s="180"/>
      <c r="N13" s="57">
        <v>0</v>
      </c>
      <c r="O13" s="57">
        <v>0</v>
      </c>
      <c r="P13" s="57">
        <v>0</v>
      </c>
      <c r="Q13" s="57">
        <v>1</v>
      </c>
      <c r="R13" s="57">
        <v>0</v>
      </c>
      <c r="S13" s="57">
        <v>0</v>
      </c>
      <c r="T13" s="57">
        <v>0</v>
      </c>
      <c r="U13" s="57">
        <v>0</v>
      </c>
      <c r="V13" s="57">
        <v>0</v>
      </c>
      <c r="W13" s="118">
        <v>1</v>
      </c>
    </row>
    <row r="14" spans="1:23" x14ac:dyDescent="0.2">
      <c r="B14" s="53" t="s">
        <v>232</v>
      </c>
      <c r="C14" s="57">
        <v>0</v>
      </c>
      <c r="D14" s="57">
        <v>3</v>
      </c>
      <c r="E14" s="57">
        <v>1</v>
      </c>
      <c r="F14" s="57">
        <v>2</v>
      </c>
      <c r="G14" s="57">
        <v>1</v>
      </c>
      <c r="H14" s="57">
        <v>0</v>
      </c>
      <c r="I14" s="57">
        <v>0</v>
      </c>
      <c r="J14" s="57">
        <v>0</v>
      </c>
      <c r="K14" s="57">
        <v>0</v>
      </c>
      <c r="L14" s="118">
        <v>7</v>
      </c>
      <c r="M14" s="180"/>
      <c r="N14" s="57">
        <v>0</v>
      </c>
      <c r="O14" s="57">
        <v>0</v>
      </c>
      <c r="P14" s="57">
        <v>2</v>
      </c>
      <c r="Q14" s="57">
        <v>0</v>
      </c>
      <c r="R14" s="57">
        <v>2</v>
      </c>
      <c r="S14" s="57">
        <v>1</v>
      </c>
      <c r="T14" s="57">
        <v>0</v>
      </c>
      <c r="U14" s="57">
        <v>0</v>
      </c>
      <c r="V14" s="57">
        <v>0</v>
      </c>
      <c r="W14" s="118">
        <v>5</v>
      </c>
    </row>
    <row r="15" spans="1:23" x14ac:dyDescent="0.2">
      <c r="B15" s="53" t="s">
        <v>233</v>
      </c>
      <c r="C15" s="57">
        <v>0</v>
      </c>
      <c r="D15" s="57">
        <v>0</v>
      </c>
      <c r="E15" s="57">
        <v>0</v>
      </c>
      <c r="F15" s="57">
        <v>0</v>
      </c>
      <c r="G15" s="57">
        <v>0</v>
      </c>
      <c r="H15" s="57">
        <v>0</v>
      </c>
      <c r="I15" s="57">
        <v>0</v>
      </c>
      <c r="J15" s="57">
        <v>0</v>
      </c>
      <c r="K15" s="57">
        <v>0</v>
      </c>
      <c r="L15" s="118">
        <v>0</v>
      </c>
      <c r="M15" s="180"/>
      <c r="N15" s="57">
        <v>1</v>
      </c>
      <c r="O15" s="57">
        <v>0</v>
      </c>
      <c r="P15" s="57">
        <v>1</v>
      </c>
      <c r="Q15" s="57">
        <v>0</v>
      </c>
      <c r="R15" s="57">
        <v>0</v>
      </c>
      <c r="S15" s="57">
        <v>0</v>
      </c>
      <c r="T15" s="57">
        <v>0</v>
      </c>
      <c r="U15" s="57">
        <v>0</v>
      </c>
      <c r="V15" s="57">
        <v>0</v>
      </c>
      <c r="W15" s="118">
        <v>2</v>
      </c>
    </row>
    <row r="16" spans="1:23" x14ac:dyDescent="0.2">
      <c r="B16" s="53" t="s">
        <v>234</v>
      </c>
      <c r="C16" s="57">
        <v>0</v>
      </c>
      <c r="D16" s="57">
        <v>1</v>
      </c>
      <c r="E16" s="57">
        <v>0</v>
      </c>
      <c r="F16" s="57">
        <v>0</v>
      </c>
      <c r="G16" s="57">
        <v>0</v>
      </c>
      <c r="H16" s="57">
        <v>0</v>
      </c>
      <c r="I16" s="57">
        <v>0</v>
      </c>
      <c r="J16" s="57">
        <v>0</v>
      </c>
      <c r="K16" s="57">
        <v>0</v>
      </c>
      <c r="L16" s="118">
        <v>1</v>
      </c>
      <c r="M16" s="180"/>
      <c r="N16" s="57">
        <v>0</v>
      </c>
      <c r="O16" s="57">
        <v>1</v>
      </c>
      <c r="P16" s="57">
        <v>0</v>
      </c>
      <c r="Q16" s="57">
        <v>0</v>
      </c>
      <c r="R16" s="57">
        <v>0</v>
      </c>
      <c r="S16" s="57">
        <v>0</v>
      </c>
      <c r="T16" s="57">
        <v>0</v>
      </c>
      <c r="U16" s="57">
        <v>0</v>
      </c>
      <c r="V16" s="57">
        <v>0</v>
      </c>
      <c r="W16" s="118">
        <v>1</v>
      </c>
    </row>
    <row r="17" spans="2:23" x14ac:dyDescent="0.2">
      <c r="B17" s="53" t="s">
        <v>235</v>
      </c>
      <c r="C17" s="57">
        <v>0</v>
      </c>
      <c r="D17" s="57">
        <v>0</v>
      </c>
      <c r="E17" s="57">
        <v>0</v>
      </c>
      <c r="F17" s="57">
        <v>1</v>
      </c>
      <c r="G17" s="57">
        <v>0</v>
      </c>
      <c r="H17" s="57">
        <v>0</v>
      </c>
      <c r="I17" s="57">
        <v>0</v>
      </c>
      <c r="J17" s="57">
        <v>0</v>
      </c>
      <c r="K17" s="57">
        <v>0</v>
      </c>
      <c r="L17" s="118">
        <v>1</v>
      </c>
      <c r="M17" s="180"/>
      <c r="N17" s="57">
        <v>0</v>
      </c>
      <c r="O17" s="57">
        <v>0</v>
      </c>
      <c r="P17" s="57">
        <v>0</v>
      </c>
      <c r="Q17" s="57">
        <v>1</v>
      </c>
      <c r="R17" s="57">
        <v>0</v>
      </c>
      <c r="S17" s="57">
        <v>0</v>
      </c>
      <c r="T17" s="57">
        <v>1</v>
      </c>
      <c r="U17" s="57">
        <v>0</v>
      </c>
      <c r="V17" s="57">
        <v>1</v>
      </c>
      <c r="W17" s="118">
        <v>3</v>
      </c>
    </row>
    <row r="18" spans="2:23" x14ac:dyDescent="0.2">
      <c r="B18" s="53" t="s">
        <v>236</v>
      </c>
      <c r="C18" s="57">
        <v>0</v>
      </c>
      <c r="D18" s="57">
        <v>0</v>
      </c>
      <c r="E18" s="57">
        <v>0</v>
      </c>
      <c r="F18" s="57">
        <v>0</v>
      </c>
      <c r="G18" s="57">
        <v>1</v>
      </c>
      <c r="H18" s="57">
        <v>0</v>
      </c>
      <c r="I18" s="57">
        <v>0</v>
      </c>
      <c r="J18" s="57">
        <v>0</v>
      </c>
      <c r="K18" s="57">
        <v>0</v>
      </c>
      <c r="L18" s="118">
        <v>1</v>
      </c>
      <c r="M18" s="180"/>
      <c r="N18" s="57">
        <v>0</v>
      </c>
      <c r="O18" s="57">
        <v>0</v>
      </c>
      <c r="P18" s="57">
        <v>0</v>
      </c>
      <c r="Q18" s="57">
        <v>0</v>
      </c>
      <c r="R18" s="57">
        <v>0</v>
      </c>
      <c r="S18" s="57">
        <v>0</v>
      </c>
      <c r="T18" s="57">
        <v>0</v>
      </c>
      <c r="U18" s="57">
        <v>0</v>
      </c>
      <c r="V18" s="57">
        <v>0</v>
      </c>
      <c r="W18" s="118">
        <v>0</v>
      </c>
    </row>
    <row r="19" spans="2:23" x14ac:dyDescent="0.2">
      <c r="B19" s="53" t="s">
        <v>237</v>
      </c>
      <c r="C19" s="57">
        <v>0</v>
      </c>
      <c r="D19" s="57">
        <v>0</v>
      </c>
      <c r="E19" s="57">
        <v>0</v>
      </c>
      <c r="F19" s="57">
        <v>0</v>
      </c>
      <c r="G19" s="57">
        <v>0</v>
      </c>
      <c r="H19" s="57">
        <v>0</v>
      </c>
      <c r="I19" s="57">
        <v>0</v>
      </c>
      <c r="J19" s="57">
        <v>0</v>
      </c>
      <c r="K19" s="57">
        <v>0</v>
      </c>
      <c r="L19" s="118">
        <v>0</v>
      </c>
      <c r="M19" s="180"/>
      <c r="N19" s="57">
        <v>0</v>
      </c>
      <c r="O19" s="57">
        <v>0</v>
      </c>
      <c r="P19" s="57">
        <v>0</v>
      </c>
      <c r="Q19" s="57">
        <v>0</v>
      </c>
      <c r="R19" s="57">
        <v>0</v>
      </c>
      <c r="S19" s="57">
        <v>0</v>
      </c>
      <c r="T19" s="57">
        <v>0</v>
      </c>
      <c r="U19" s="57">
        <v>0</v>
      </c>
      <c r="V19" s="57">
        <v>0</v>
      </c>
      <c r="W19" s="118">
        <v>0</v>
      </c>
    </row>
    <row r="20" spans="2:23" x14ac:dyDescent="0.2">
      <c r="B20" s="53" t="s">
        <v>238</v>
      </c>
      <c r="C20" s="57">
        <v>0</v>
      </c>
      <c r="D20" s="57">
        <v>1</v>
      </c>
      <c r="E20" s="57">
        <v>0</v>
      </c>
      <c r="F20" s="57">
        <v>0</v>
      </c>
      <c r="G20" s="57">
        <v>1</v>
      </c>
      <c r="H20" s="57">
        <v>1</v>
      </c>
      <c r="I20" s="57">
        <v>0</v>
      </c>
      <c r="J20" s="57">
        <v>0</v>
      </c>
      <c r="K20" s="57">
        <v>0</v>
      </c>
      <c r="L20" s="118">
        <v>3</v>
      </c>
      <c r="M20" s="180"/>
      <c r="N20" s="57">
        <v>0</v>
      </c>
      <c r="O20" s="57">
        <v>0</v>
      </c>
      <c r="P20" s="57">
        <v>0</v>
      </c>
      <c r="Q20" s="57">
        <v>2</v>
      </c>
      <c r="R20" s="57">
        <v>0</v>
      </c>
      <c r="S20" s="57">
        <v>0</v>
      </c>
      <c r="T20" s="57">
        <v>0</v>
      </c>
      <c r="U20" s="57">
        <v>0</v>
      </c>
      <c r="V20" s="57">
        <v>0</v>
      </c>
      <c r="W20" s="118">
        <v>2</v>
      </c>
    </row>
    <row r="21" spans="2:23" x14ac:dyDescent="0.2">
      <c r="B21" s="53" t="s">
        <v>239</v>
      </c>
      <c r="C21" s="57">
        <v>0</v>
      </c>
      <c r="D21" s="57">
        <v>0</v>
      </c>
      <c r="E21" s="57">
        <v>0</v>
      </c>
      <c r="F21" s="57">
        <v>0</v>
      </c>
      <c r="G21" s="57">
        <v>0</v>
      </c>
      <c r="H21" s="57">
        <v>0</v>
      </c>
      <c r="I21" s="57">
        <v>0</v>
      </c>
      <c r="J21" s="57">
        <v>0</v>
      </c>
      <c r="K21" s="57">
        <v>0</v>
      </c>
      <c r="L21" s="118">
        <v>0</v>
      </c>
      <c r="M21" s="180"/>
      <c r="N21" s="57">
        <v>0</v>
      </c>
      <c r="O21" s="57">
        <v>0</v>
      </c>
      <c r="P21" s="57">
        <v>0</v>
      </c>
      <c r="Q21" s="57">
        <v>0</v>
      </c>
      <c r="R21" s="57">
        <v>0</v>
      </c>
      <c r="S21" s="57">
        <v>0</v>
      </c>
      <c r="T21" s="57">
        <v>0</v>
      </c>
      <c r="U21" s="57">
        <v>0</v>
      </c>
      <c r="V21" s="57">
        <v>0</v>
      </c>
      <c r="W21" s="118">
        <v>0</v>
      </c>
    </row>
    <row r="22" spans="2:23" x14ac:dyDescent="0.2">
      <c r="B22" s="53" t="s">
        <v>240</v>
      </c>
      <c r="C22" s="57">
        <v>0</v>
      </c>
      <c r="D22" s="57">
        <v>1</v>
      </c>
      <c r="E22" s="57">
        <v>0</v>
      </c>
      <c r="F22" s="57">
        <v>0</v>
      </c>
      <c r="G22" s="57">
        <v>0</v>
      </c>
      <c r="H22" s="57">
        <v>0</v>
      </c>
      <c r="I22" s="57">
        <v>0</v>
      </c>
      <c r="J22" s="57">
        <v>0</v>
      </c>
      <c r="K22" s="57">
        <v>1</v>
      </c>
      <c r="L22" s="118">
        <v>2</v>
      </c>
      <c r="M22" s="180"/>
      <c r="N22" s="57">
        <v>0</v>
      </c>
      <c r="O22" s="57">
        <v>0</v>
      </c>
      <c r="P22" s="57">
        <v>0</v>
      </c>
      <c r="Q22" s="57">
        <v>0</v>
      </c>
      <c r="R22" s="57">
        <v>0</v>
      </c>
      <c r="S22" s="57">
        <v>0</v>
      </c>
      <c r="T22" s="57">
        <v>0</v>
      </c>
      <c r="U22" s="57">
        <v>0</v>
      </c>
      <c r="V22" s="57">
        <v>0</v>
      </c>
      <c r="W22" s="118">
        <v>0</v>
      </c>
    </row>
    <row r="23" spans="2:23" x14ac:dyDescent="0.2">
      <c r="B23" s="53" t="s">
        <v>241</v>
      </c>
      <c r="C23" s="57">
        <v>0</v>
      </c>
      <c r="D23" s="57">
        <v>0</v>
      </c>
      <c r="E23" s="57">
        <v>0</v>
      </c>
      <c r="F23" s="57">
        <v>0</v>
      </c>
      <c r="G23" s="57">
        <v>0</v>
      </c>
      <c r="H23" s="57">
        <v>0</v>
      </c>
      <c r="I23" s="57">
        <v>0</v>
      </c>
      <c r="J23" s="57">
        <v>0</v>
      </c>
      <c r="K23" s="57">
        <v>0</v>
      </c>
      <c r="L23" s="118">
        <v>0</v>
      </c>
      <c r="M23" s="180"/>
      <c r="N23" s="57">
        <v>0</v>
      </c>
      <c r="O23" s="57">
        <v>0</v>
      </c>
      <c r="P23" s="57">
        <v>0</v>
      </c>
      <c r="Q23" s="57">
        <v>0</v>
      </c>
      <c r="R23" s="57">
        <v>0</v>
      </c>
      <c r="S23" s="57">
        <v>0</v>
      </c>
      <c r="T23" s="57">
        <v>0</v>
      </c>
      <c r="U23" s="57">
        <v>0</v>
      </c>
      <c r="V23" s="57">
        <v>0</v>
      </c>
      <c r="W23" s="118">
        <v>0</v>
      </c>
    </row>
    <row r="24" spans="2:23" x14ac:dyDescent="0.2">
      <c r="B24" s="53" t="s">
        <v>242</v>
      </c>
      <c r="C24" s="57">
        <v>0</v>
      </c>
      <c r="D24" s="57">
        <v>0</v>
      </c>
      <c r="E24" s="57">
        <v>0</v>
      </c>
      <c r="F24" s="57">
        <v>0</v>
      </c>
      <c r="G24" s="57">
        <v>0</v>
      </c>
      <c r="H24" s="57">
        <v>0</v>
      </c>
      <c r="I24" s="57">
        <v>1</v>
      </c>
      <c r="J24" s="57">
        <v>0</v>
      </c>
      <c r="K24" s="57">
        <v>0</v>
      </c>
      <c r="L24" s="118">
        <v>1</v>
      </c>
      <c r="M24" s="180"/>
      <c r="N24" s="57">
        <v>0</v>
      </c>
      <c r="O24" s="57">
        <v>0</v>
      </c>
      <c r="P24" s="57">
        <v>0</v>
      </c>
      <c r="Q24" s="57">
        <v>0</v>
      </c>
      <c r="R24" s="57">
        <v>0</v>
      </c>
      <c r="S24" s="57">
        <v>0</v>
      </c>
      <c r="T24" s="57">
        <v>0</v>
      </c>
      <c r="U24" s="57">
        <v>0</v>
      </c>
      <c r="V24" s="57">
        <v>0</v>
      </c>
      <c r="W24" s="118">
        <v>0</v>
      </c>
    </row>
    <row r="25" spans="2:23" x14ac:dyDescent="0.2">
      <c r="B25" s="53" t="s">
        <v>243</v>
      </c>
      <c r="C25" s="57">
        <v>1</v>
      </c>
      <c r="D25" s="57">
        <v>0</v>
      </c>
      <c r="E25" s="57">
        <v>0</v>
      </c>
      <c r="F25" s="57">
        <v>0</v>
      </c>
      <c r="G25" s="57">
        <v>0</v>
      </c>
      <c r="H25" s="57">
        <v>0</v>
      </c>
      <c r="I25" s="57">
        <v>0</v>
      </c>
      <c r="J25" s="57">
        <v>0</v>
      </c>
      <c r="K25" s="57">
        <v>0</v>
      </c>
      <c r="L25" s="118">
        <v>1</v>
      </c>
      <c r="M25" s="180"/>
      <c r="N25" s="57">
        <v>0</v>
      </c>
      <c r="O25" s="57">
        <v>0</v>
      </c>
      <c r="P25" s="57">
        <v>0</v>
      </c>
      <c r="Q25" s="57">
        <v>0</v>
      </c>
      <c r="R25" s="57">
        <v>0</v>
      </c>
      <c r="S25" s="57">
        <v>0</v>
      </c>
      <c r="T25" s="57">
        <v>0</v>
      </c>
      <c r="U25" s="57">
        <v>0</v>
      </c>
      <c r="V25" s="57">
        <v>1</v>
      </c>
      <c r="W25" s="118">
        <v>1</v>
      </c>
    </row>
    <row r="26" spans="2:23" x14ac:dyDescent="0.2">
      <c r="B26" s="53" t="s">
        <v>244</v>
      </c>
      <c r="C26" s="57">
        <v>0</v>
      </c>
      <c r="D26" s="57">
        <v>0</v>
      </c>
      <c r="E26" s="57">
        <v>0</v>
      </c>
      <c r="F26" s="57">
        <v>0</v>
      </c>
      <c r="G26" s="57">
        <v>0</v>
      </c>
      <c r="H26" s="57">
        <v>0</v>
      </c>
      <c r="I26" s="57">
        <v>0</v>
      </c>
      <c r="J26" s="57">
        <v>0</v>
      </c>
      <c r="K26" s="57">
        <v>0</v>
      </c>
      <c r="L26" s="118">
        <v>0</v>
      </c>
      <c r="M26" s="180"/>
      <c r="N26" s="57">
        <v>0</v>
      </c>
      <c r="O26" s="57">
        <v>0</v>
      </c>
      <c r="P26" s="57">
        <v>0</v>
      </c>
      <c r="Q26" s="57">
        <v>0</v>
      </c>
      <c r="R26" s="57">
        <v>0</v>
      </c>
      <c r="S26" s="57">
        <v>0</v>
      </c>
      <c r="T26" s="57">
        <v>0</v>
      </c>
      <c r="U26" s="57">
        <v>0</v>
      </c>
      <c r="V26" s="57">
        <v>0</v>
      </c>
      <c r="W26" s="118">
        <v>0</v>
      </c>
    </row>
    <row r="27" spans="2:23" x14ac:dyDescent="0.2">
      <c r="B27" s="53" t="s">
        <v>245</v>
      </c>
      <c r="C27" s="57">
        <v>1</v>
      </c>
      <c r="D27" s="57">
        <v>0</v>
      </c>
      <c r="E27" s="57">
        <v>0</v>
      </c>
      <c r="F27" s="57">
        <v>0</v>
      </c>
      <c r="G27" s="57">
        <v>1</v>
      </c>
      <c r="H27" s="57">
        <v>0</v>
      </c>
      <c r="I27" s="57">
        <v>0</v>
      </c>
      <c r="J27" s="57">
        <v>0</v>
      </c>
      <c r="K27" s="57">
        <v>0</v>
      </c>
      <c r="L27" s="118">
        <v>2</v>
      </c>
      <c r="M27" s="180"/>
      <c r="N27" s="57">
        <v>0</v>
      </c>
      <c r="O27" s="57">
        <v>0</v>
      </c>
      <c r="P27" s="57">
        <v>0</v>
      </c>
      <c r="Q27" s="57">
        <v>1</v>
      </c>
      <c r="R27" s="57">
        <v>1</v>
      </c>
      <c r="S27" s="57">
        <v>0</v>
      </c>
      <c r="T27" s="57">
        <v>0</v>
      </c>
      <c r="U27" s="57">
        <v>0</v>
      </c>
      <c r="V27" s="57">
        <v>0</v>
      </c>
      <c r="W27" s="118">
        <v>2</v>
      </c>
    </row>
    <row r="28" spans="2:23" x14ac:dyDescent="0.2">
      <c r="B28" s="53" t="s">
        <v>216</v>
      </c>
      <c r="C28" s="57">
        <v>0</v>
      </c>
      <c r="D28" s="57">
        <v>0</v>
      </c>
      <c r="E28" s="57">
        <v>1</v>
      </c>
      <c r="F28" s="57">
        <v>1</v>
      </c>
      <c r="G28" s="57">
        <v>1</v>
      </c>
      <c r="H28" s="57">
        <v>0</v>
      </c>
      <c r="I28" s="57">
        <v>1</v>
      </c>
      <c r="J28" s="57">
        <v>0</v>
      </c>
      <c r="K28" s="57">
        <v>0</v>
      </c>
      <c r="L28" s="118">
        <v>4</v>
      </c>
      <c r="M28" s="180"/>
      <c r="N28" s="57">
        <v>0</v>
      </c>
      <c r="O28" s="57">
        <v>0</v>
      </c>
      <c r="P28" s="57">
        <v>1</v>
      </c>
      <c r="Q28" s="57">
        <v>0</v>
      </c>
      <c r="R28" s="57">
        <v>0</v>
      </c>
      <c r="S28" s="57">
        <v>0</v>
      </c>
      <c r="T28" s="57">
        <v>1</v>
      </c>
      <c r="U28" s="57">
        <v>0</v>
      </c>
      <c r="V28" s="57">
        <v>0</v>
      </c>
      <c r="W28" s="118">
        <v>2</v>
      </c>
    </row>
    <row r="29" spans="2:23" x14ac:dyDescent="0.2">
      <c r="B29" s="53" t="s">
        <v>224</v>
      </c>
      <c r="C29" s="57">
        <v>0</v>
      </c>
      <c r="D29" s="57">
        <v>0</v>
      </c>
      <c r="E29" s="57">
        <v>0</v>
      </c>
      <c r="F29" s="57">
        <v>0</v>
      </c>
      <c r="G29" s="57">
        <v>0</v>
      </c>
      <c r="H29" s="57">
        <v>0</v>
      </c>
      <c r="I29" s="57">
        <v>0</v>
      </c>
      <c r="J29" s="57">
        <v>0</v>
      </c>
      <c r="K29" s="57">
        <v>0</v>
      </c>
      <c r="L29" s="118">
        <v>0</v>
      </c>
      <c r="M29" s="180"/>
      <c r="N29" s="57">
        <v>0</v>
      </c>
      <c r="O29" s="57">
        <v>0</v>
      </c>
      <c r="P29" s="57">
        <v>0</v>
      </c>
      <c r="Q29" s="57">
        <v>0</v>
      </c>
      <c r="R29" s="57">
        <v>0</v>
      </c>
      <c r="S29" s="57">
        <v>0</v>
      </c>
      <c r="T29" s="57">
        <v>0</v>
      </c>
      <c r="U29" s="57">
        <v>0</v>
      </c>
      <c r="V29" s="57">
        <v>0</v>
      </c>
      <c r="W29" s="118">
        <v>0</v>
      </c>
    </row>
    <row r="30" spans="2:23" x14ac:dyDescent="0.2">
      <c r="B30" s="119" t="s">
        <v>93</v>
      </c>
      <c r="C30" s="118">
        <v>3</v>
      </c>
      <c r="D30" s="118">
        <v>8</v>
      </c>
      <c r="E30" s="118">
        <v>3</v>
      </c>
      <c r="F30" s="118">
        <v>7</v>
      </c>
      <c r="G30" s="118">
        <v>5</v>
      </c>
      <c r="H30" s="118">
        <v>1</v>
      </c>
      <c r="I30" s="118">
        <v>3</v>
      </c>
      <c r="J30" s="118">
        <v>0</v>
      </c>
      <c r="K30" s="118">
        <v>1</v>
      </c>
      <c r="L30" s="118">
        <v>31</v>
      </c>
      <c r="M30" s="180"/>
      <c r="N30" s="118">
        <v>3</v>
      </c>
      <c r="O30" s="118">
        <v>4</v>
      </c>
      <c r="P30" s="118">
        <v>4</v>
      </c>
      <c r="Q30" s="118">
        <v>8</v>
      </c>
      <c r="R30" s="118">
        <v>7</v>
      </c>
      <c r="S30" s="118">
        <v>1</v>
      </c>
      <c r="T30" s="118">
        <v>2</v>
      </c>
      <c r="U30" s="118">
        <v>0</v>
      </c>
      <c r="V30" s="118">
        <v>2</v>
      </c>
      <c r="W30" s="118">
        <v>31</v>
      </c>
    </row>
    <row r="31" spans="2:23" x14ac:dyDescent="0.2">
      <c r="B31" s="214" t="s">
        <v>156</v>
      </c>
      <c r="C31" s="215"/>
      <c r="D31" s="215"/>
      <c r="E31" s="215"/>
      <c r="F31" s="215"/>
      <c r="G31" s="215"/>
      <c r="H31" s="215"/>
      <c r="I31" s="215"/>
      <c r="J31" s="215"/>
      <c r="K31" s="215"/>
      <c r="L31" s="215"/>
      <c r="M31" s="180"/>
      <c r="N31" s="216"/>
      <c r="O31" s="216"/>
      <c r="P31" s="216"/>
      <c r="Q31" s="216"/>
      <c r="R31" s="216"/>
      <c r="S31" s="216"/>
      <c r="T31" s="216"/>
      <c r="U31" s="216"/>
      <c r="V31" s="216"/>
      <c r="W31" s="216"/>
    </row>
    <row r="32" spans="2:23" ht="14.25" customHeight="1" x14ac:dyDescent="0.2">
      <c r="B32" s="191" t="s">
        <v>230</v>
      </c>
      <c r="C32" s="57">
        <v>1</v>
      </c>
      <c r="D32" s="57">
        <v>3</v>
      </c>
      <c r="E32" s="57">
        <v>0</v>
      </c>
      <c r="F32" s="57">
        <v>1</v>
      </c>
      <c r="G32" s="57">
        <v>1</v>
      </c>
      <c r="H32" s="57">
        <v>0</v>
      </c>
      <c r="I32" s="57">
        <v>0</v>
      </c>
      <c r="J32" s="57">
        <v>0</v>
      </c>
      <c r="K32" s="57">
        <v>0</v>
      </c>
      <c r="L32" s="118">
        <v>6</v>
      </c>
      <c r="M32" s="180"/>
      <c r="N32" s="57">
        <v>1</v>
      </c>
      <c r="O32" s="57">
        <v>1</v>
      </c>
      <c r="P32" s="57">
        <v>3</v>
      </c>
      <c r="Q32" s="57">
        <v>3</v>
      </c>
      <c r="R32" s="57">
        <v>1</v>
      </c>
      <c r="S32" s="57">
        <v>1</v>
      </c>
      <c r="T32" s="57">
        <v>2</v>
      </c>
      <c r="U32" s="57">
        <v>0</v>
      </c>
      <c r="V32" s="57">
        <v>0</v>
      </c>
      <c r="W32" s="118">
        <v>12</v>
      </c>
    </row>
    <row r="33" spans="2:27" x14ac:dyDescent="0.2">
      <c r="B33" s="53" t="s">
        <v>231</v>
      </c>
      <c r="C33" s="57">
        <v>0</v>
      </c>
      <c r="D33" s="57">
        <v>0</v>
      </c>
      <c r="E33" s="57">
        <v>0</v>
      </c>
      <c r="F33" s="57">
        <v>0</v>
      </c>
      <c r="G33" s="57">
        <v>0</v>
      </c>
      <c r="H33" s="57">
        <v>0</v>
      </c>
      <c r="I33" s="57">
        <v>0</v>
      </c>
      <c r="J33" s="57">
        <v>0</v>
      </c>
      <c r="K33" s="57">
        <v>0</v>
      </c>
      <c r="L33" s="118">
        <v>0</v>
      </c>
      <c r="M33" s="180"/>
      <c r="N33" s="57">
        <v>0</v>
      </c>
      <c r="O33" s="57">
        <v>0</v>
      </c>
      <c r="P33" s="57">
        <v>1</v>
      </c>
      <c r="Q33" s="57">
        <v>0</v>
      </c>
      <c r="R33" s="57">
        <v>0</v>
      </c>
      <c r="S33" s="57">
        <v>1</v>
      </c>
      <c r="T33" s="57">
        <v>0</v>
      </c>
      <c r="U33" s="57">
        <v>0</v>
      </c>
      <c r="V33" s="57">
        <v>0</v>
      </c>
      <c r="W33" s="118">
        <v>2</v>
      </c>
      <c r="AA33" s="157"/>
    </row>
    <row r="34" spans="2:27" x14ac:dyDescent="0.2">
      <c r="B34" s="53" t="s">
        <v>232</v>
      </c>
      <c r="C34" s="57">
        <v>1</v>
      </c>
      <c r="D34" s="57">
        <v>0</v>
      </c>
      <c r="E34" s="57">
        <v>2</v>
      </c>
      <c r="F34" s="57">
        <v>1</v>
      </c>
      <c r="G34" s="57">
        <v>0</v>
      </c>
      <c r="H34" s="57">
        <v>0</v>
      </c>
      <c r="I34" s="57">
        <v>0</v>
      </c>
      <c r="J34" s="57">
        <v>0</v>
      </c>
      <c r="K34" s="57">
        <v>0</v>
      </c>
      <c r="L34" s="118">
        <v>4</v>
      </c>
      <c r="M34" s="180"/>
      <c r="N34" s="57">
        <v>0</v>
      </c>
      <c r="O34" s="57">
        <v>0</v>
      </c>
      <c r="P34" s="57">
        <v>0</v>
      </c>
      <c r="Q34" s="57">
        <v>0</v>
      </c>
      <c r="R34" s="57">
        <v>0</v>
      </c>
      <c r="S34" s="57">
        <v>1</v>
      </c>
      <c r="T34" s="57">
        <v>0</v>
      </c>
      <c r="U34" s="57">
        <v>0</v>
      </c>
      <c r="V34" s="57">
        <v>0</v>
      </c>
      <c r="W34" s="118">
        <v>1</v>
      </c>
    </row>
    <row r="35" spans="2:27" x14ac:dyDescent="0.2">
      <c r="B35" s="53" t="s">
        <v>233</v>
      </c>
      <c r="C35" s="57">
        <v>0</v>
      </c>
      <c r="D35" s="57">
        <v>0</v>
      </c>
      <c r="E35" s="57">
        <v>0</v>
      </c>
      <c r="F35" s="57">
        <v>1</v>
      </c>
      <c r="G35" s="57">
        <v>0</v>
      </c>
      <c r="H35" s="57">
        <v>0</v>
      </c>
      <c r="I35" s="57">
        <v>0</v>
      </c>
      <c r="J35" s="57">
        <v>0</v>
      </c>
      <c r="K35" s="57">
        <v>0</v>
      </c>
      <c r="L35" s="118">
        <v>1</v>
      </c>
      <c r="M35" s="180"/>
      <c r="N35" s="57">
        <v>0</v>
      </c>
      <c r="O35" s="57">
        <v>0</v>
      </c>
      <c r="P35" s="57">
        <v>0</v>
      </c>
      <c r="Q35" s="57">
        <v>0</v>
      </c>
      <c r="R35" s="57">
        <v>1</v>
      </c>
      <c r="S35" s="57">
        <v>0</v>
      </c>
      <c r="T35" s="57">
        <v>0</v>
      </c>
      <c r="U35" s="57">
        <v>0</v>
      </c>
      <c r="V35" s="57">
        <v>0</v>
      </c>
      <c r="W35" s="118">
        <v>1</v>
      </c>
    </row>
    <row r="36" spans="2:27" x14ac:dyDescent="0.2">
      <c r="B36" s="53" t="s">
        <v>234</v>
      </c>
      <c r="C36" s="57">
        <v>0</v>
      </c>
      <c r="D36" s="57">
        <v>0</v>
      </c>
      <c r="E36" s="57">
        <v>0</v>
      </c>
      <c r="F36" s="57">
        <v>1</v>
      </c>
      <c r="G36" s="57">
        <v>0</v>
      </c>
      <c r="H36" s="57">
        <v>0</v>
      </c>
      <c r="I36" s="57">
        <v>0</v>
      </c>
      <c r="J36" s="57">
        <v>0</v>
      </c>
      <c r="K36" s="57">
        <v>0</v>
      </c>
      <c r="L36" s="118">
        <v>1</v>
      </c>
      <c r="M36" s="180"/>
      <c r="N36" s="57">
        <v>0</v>
      </c>
      <c r="O36" s="57">
        <v>0</v>
      </c>
      <c r="P36" s="57">
        <v>0</v>
      </c>
      <c r="Q36" s="57">
        <v>0</v>
      </c>
      <c r="R36" s="57">
        <v>0</v>
      </c>
      <c r="S36" s="57">
        <v>0</v>
      </c>
      <c r="T36" s="57">
        <v>0</v>
      </c>
      <c r="U36" s="57">
        <v>0</v>
      </c>
      <c r="V36" s="57">
        <v>0</v>
      </c>
      <c r="W36" s="118">
        <v>0</v>
      </c>
    </row>
    <row r="37" spans="2:27" x14ac:dyDescent="0.2">
      <c r="B37" s="53" t="s">
        <v>235</v>
      </c>
      <c r="C37" s="57">
        <v>0</v>
      </c>
      <c r="D37" s="57">
        <v>0</v>
      </c>
      <c r="E37" s="57">
        <v>0</v>
      </c>
      <c r="F37" s="57">
        <v>0</v>
      </c>
      <c r="G37" s="57">
        <v>0</v>
      </c>
      <c r="H37" s="57">
        <v>0</v>
      </c>
      <c r="I37" s="57">
        <v>0</v>
      </c>
      <c r="J37" s="57">
        <v>0</v>
      </c>
      <c r="K37" s="57">
        <v>0</v>
      </c>
      <c r="L37" s="118">
        <v>0</v>
      </c>
      <c r="M37" s="180"/>
      <c r="N37" s="57">
        <v>0</v>
      </c>
      <c r="O37" s="57">
        <v>0</v>
      </c>
      <c r="P37" s="57">
        <v>0</v>
      </c>
      <c r="Q37" s="57">
        <v>0</v>
      </c>
      <c r="R37" s="57">
        <v>0</v>
      </c>
      <c r="S37" s="57">
        <v>0</v>
      </c>
      <c r="T37" s="57">
        <v>0</v>
      </c>
      <c r="U37" s="57">
        <v>0</v>
      </c>
      <c r="V37" s="57">
        <v>0</v>
      </c>
      <c r="W37" s="118">
        <v>0</v>
      </c>
    </row>
    <row r="38" spans="2:27" x14ac:dyDescent="0.2">
      <c r="B38" s="53" t="s">
        <v>236</v>
      </c>
      <c r="C38" s="57">
        <v>0</v>
      </c>
      <c r="D38" s="57">
        <v>0</v>
      </c>
      <c r="E38" s="57">
        <v>0</v>
      </c>
      <c r="F38" s="57">
        <v>0</v>
      </c>
      <c r="G38" s="57">
        <v>1</v>
      </c>
      <c r="H38" s="57">
        <v>0</v>
      </c>
      <c r="I38" s="57">
        <v>0</v>
      </c>
      <c r="J38" s="57">
        <v>0</v>
      </c>
      <c r="K38" s="57">
        <v>0</v>
      </c>
      <c r="L38" s="118">
        <v>1</v>
      </c>
      <c r="M38" s="180"/>
      <c r="N38" s="57">
        <v>0</v>
      </c>
      <c r="O38" s="57">
        <v>0</v>
      </c>
      <c r="P38" s="57">
        <v>0</v>
      </c>
      <c r="Q38" s="57">
        <v>0</v>
      </c>
      <c r="R38" s="57">
        <v>1</v>
      </c>
      <c r="S38" s="57">
        <v>0</v>
      </c>
      <c r="T38" s="57">
        <v>0</v>
      </c>
      <c r="U38" s="57">
        <v>0</v>
      </c>
      <c r="V38" s="57">
        <v>0</v>
      </c>
      <c r="W38" s="118">
        <v>1</v>
      </c>
    </row>
    <row r="39" spans="2:27" x14ac:dyDescent="0.2">
      <c r="B39" s="53" t="s">
        <v>237</v>
      </c>
      <c r="C39" s="57">
        <v>0</v>
      </c>
      <c r="D39" s="57">
        <v>0</v>
      </c>
      <c r="E39" s="57">
        <v>0</v>
      </c>
      <c r="F39" s="57">
        <v>0</v>
      </c>
      <c r="G39" s="57">
        <v>0</v>
      </c>
      <c r="H39" s="57">
        <v>0</v>
      </c>
      <c r="I39" s="57">
        <v>0</v>
      </c>
      <c r="J39" s="57">
        <v>0</v>
      </c>
      <c r="K39" s="57">
        <v>0</v>
      </c>
      <c r="L39" s="118">
        <v>0</v>
      </c>
      <c r="M39" s="180"/>
      <c r="N39" s="57">
        <v>0</v>
      </c>
      <c r="O39" s="57">
        <v>0</v>
      </c>
      <c r="P39" s="57">
        <v>0</v>
      </c>
      <c r="Q39" s="57">
        <v>0</v>
      </c>
      <c r="R39" s="57">
        <v>0</v>
      </c>
      <c r="S39" s="57">
        <v>0</v>
      </c>
      <c r="T39" s="57">
        <v>0</v>
      </c>
      <c r="U39" s="57">
        <v>0</v>
      </c>
      <c r="V39" s="57">
        <v>0</v>
      </c>
      <c r="W39" s="118">
        <v>0</v>
      </c>
    </row>
    <row r="40" spans="2:27" x14ac:dyDescent="0.2">
      <c r="B40" s="53" t="s">
        <v>238</v>
      </c>
      <c r="C40" s="57">
        <v>0</v>
      </c>
      <c r="D40" s="57">
        <v>0</v>
      </c>
      <c r="E40" s="57">
        <v>1</v>
      </c>
      <c r="F40" s="57">
        <v>0</v>
      </c>
      <c r="G40" s="57">
        <v>0</v>
      </c>
      <c r="H40" s="57">
        <v>0</v>
      </c>
      <c r="I40" s="57">
        <v>0</v>
      </c>
      <c r="J40" s="57">
        <v>0</v>
      </c>
      <c r="K40" s="57">
        <v>0</v>
      </c>
      <c r="L40" s="118">
        <v>1</v>
      </c>
      <c r="M40" s="180"/>
      <c r="N40" s="57">
        <v>0</v>
      </c>
      <c r="O40" s="57">
        <v>0</v>
      </c>
      <c r="P40" s="57">
        <v>1</v>
      </c>
      <c r="Q40" s="57">
        <v>1</v>
      </c>
      <c r="R40" s="57">
        <v>0</v>
      </c>
      <c r="S40" s="57">
        <v>0</v>
      </c>
      <c r="T40" s="57">
        <v>0</v>
      </c>
      <c r="U40" s="57">
        <v>0</v>
      </c>
      <c r="V40" s="57">
        <v>0</v>
      </c>
      <c r="W40" s="118">
        <v>2</v>
      </c>
    </row>
    <row r="41" spans="2:27" x14ac:dyDescent="0.2">
      <c r="B41" s="53" t="s">
        <v>239</v>
      </c>
      <c r="C41" s="57">
        <v>0</v>
      </c>
      <c r="D41" s="57">
        <v>0</v>
      </c>
      <c r="E41" s="57">
        <v>0</v>
      </c>
      <c r="F41" s="57">
        <v>0</v>
      </c>
      <c r="G41" s="57">
        <v>0</v>
      </c>
      <c r="H41" s="57">
        <v>0</v>
      </c>
      <c r="I41" s="57">
        <v>0</v>
      </c>
      <c r="J41" s="57">
        <v>0</v>
      </c>
      <c r="K41" s="57">
        <v>0</v>
      </c>
      <c r="L41" s="118">
        <v>0</v>
      </c>
      <c r="M41" s="180"/>
      <c r="N41" s="57">
        <v>0</v>
      </c>
      <c r="O41" s="57">
        <v>0</v>
      </c>
      <c r="P41" s="57">
        <v>0</v>
      </c>
      <c r="Q41" s="57">
        <v>0</v>
      </c>
      <c r="R41" s="57">
        <v>0</v>
      </c>
      <c r="S41" s="57">
        <v>0</v>
      </c>
      <c r="T41" s="57">
        <v>0</v>
      </c>
      <c r="U41" s="57">
        <v>0</v>
      </c>
      <c r="V41" s="57">
        <v>0</v>
      </c>
      <c r="W41" s="118">
        <v>0</v>
      </c>
    </row>
    <row r="42" spans="2:27" x14ac:dyDescent="0.2">
      <c r="B42" s="53" t="s">
        <v>240</v>
      </c>
      <c r="C42" s="57">
        <v>0</v>
      </c>
      <c r="D42" s="57">
        <v>1</v>
      </c>
      <c r="E42" s="57">
        <v>1</v>
      </c>
      <c r="F42" s="57">
        <v>0</v>
      </c>
      <c r="G42" s="57">
        <v>0</v>
      </c>
      <c r="H42" s="57">
        <v>0</v>
      </c>
      <c r="I42" s="57">
        <v>0</v>
      </c>
      <c r="J42" s="57">
        <v>0</v>
      </c>
      <c r="K42" s="57">
        <v>0</v>
      </c>
      <c r="L42" s="118">
        <v>2</v>
      </c>
      <c r="M42" s="180"/>
      <c r="N42" s="57">
        <v>0</v>
      </c>
      <c r="O42" s="57">
        <v>0</v>
      </c>
      <c r="P42" s="57">
        <v>0</v>
      </c>
      <c r="Q42" s="57">
        <v>0</v>
      </c>
      <c r="R42" s="57">
        <v>0</v>
      </c>
      <c r="S42" s="57">
        <v>0</v>
      </c>
      <c r="T42" s="57">
        <v>0</v>
      </c>
      <c r="U42" s="57">
        <v>0</v>
      </c>
      <c r="V42" s="57">
        <v>0</v>
      </c>
      <c r="W42" s="118">
        <v>0</v>
      </c>
    </row>
    <row r="43" spans="2:27" x14ac:dyDescent="0.2">
      <c r="B43" s="53" t="s">
        <v>241</v>
      </c>
      <c r="C43" s="57">
        <v>0</v>
      </c>
      <c r="D43" s="57">
        <v>0</v>
      </c>
      <c r="E43" s="57">
        <v>0</v>
      </c>
      <c r="F43" s="57">
        <v>0</v>
      </c>
      <c r="G43" s="57">
        <v>0</v>
      </c>
      <c r="H43" s="57">
        <v>0</v>
      </c>
      <c r="I43" s="57">
        <v>0</v>
      </c>
      <c r="J43" s="57">
        <v>0</v>
      </c>
      <c r="K43" s="57">
        <v>0</v>
      </c>
      <c r="L43" s="118">
        <v>0</v>
      </c>
      <c r="M43" s="180"/>
      <c r="N43" s="57">
        <v>0</v>
      </c>
      <c r="O43" s="57">
        <v>0</v>
      </c>
      <c r="P43" s="57">
        <v>0</v>
      </c>
      <c r="Q43" s="57">
        <v>0</v>
      </c>
      <c r="R43" s="57">
        <v>0</v>
      </c>
      <c r="S43" s="57">
        <v>0</v>
      </c>
      <c r="T43" s="57">
        <v>0</v>
      </c>
      <c r="U43" s="57">
        <v>0</v>
      </c>
      <c r="V43" s="57">
        <v>0</v>
      </c>
      <c r="W43" s="118">
        <v>0</v>
      </c>
    </row>
    <row r="44" spans="2:27" x14ac:dyDescent="0.2">
      <c r="B44" s="53" t="s">
        <v>242</v>
      </c>
      <c r="C44" s="57">
        <v>0</v>
      </c>
      <c r="D44" s="57">
        <v>0</v>
      </c>
      <c r="E44" s="57">
        <v>0</v>
      </c>
      <c r="F44" s="57">
        <v>0</v>
      </c>
      <c r="G44" s="57">
        <v>0</v>
      </c>
      <c r="H44" s="57">
        <v>0</v>
      </c>
      <c r="I44" s="57">
        <v>0</v>
      </c>
      <c r="J44" s="57">
        <v>0</v>
      </c>
      <c r="K44" s="57">
        <v>0</v>
      </c>
      <c r="L44" s="118">
        <v>0</v>
      </c>
      <c r="M44" s="180"/>
      <c r="N44" s="57">
        <v>0</v>
      </c>
      <c r="O44" s="57">
        <v>0</v>
      </c>
      <c r="P44" s="57">
        <v>0</v>
      </c>
      <c r="Q44" s="57">
        <v>0</v>
      </c>
      <c r="R44" s="57">
        <v>0</v>
      </c>
      <c r="S44" s="57">
        <v>0</v>
      </c>
      <c r="T44" s="57">
        <v>0</v>
      </c>
      <c r="U44" s="57">
        <v>0</v>
      </c>
      <c r="V44" s="57">
        <v>0</v>
      </c>
      <c r="W44" s="118">
        <v>0</v>
      </c>
    </row>
    <row r="45" spans="2:27" x14ac:dyDescent="0.2">
      <c r="B45" s="53" t="s">
        <v>243</v>
      </c>
      <c r="C45" s="57">
        <v>1</v>
      </c>
      <c r="D45" s="57">
        <v>0</v>
      </c>
      <c r="E45" s="57">
        <v>0</v>
      </c>
      <c r="F45" s="57">
        <v>0</v>
      </c>
      <c r="G45" s="57">
        <v>0</v>
      </c>
      <c r="H45" s="57">
        <v>0</v>
      </c>
      <c r="I45" s="57">
        <v>0</v>
      </c>
      <c r="J45" s="57">
        <v>0</v>
      </c>
      <c r="K45" s="57">
        <v>0</v>
      </c>
      <c r="L45" s="118">
        <v>1</v>
      </c>
      <c r="M45" s="180"/>
      <c r="N45" s="57">
        <v>0</v>
      </c>
      <c r="O45" s="57">
        <v>0</v>
      </c>
      <c r="P45" s="57">
        <v>0</v>
      </c>
      <c r="Q45" s="57">
        <v>0</v>
      </c>
      <c r="R45" s="57">
        <v>0</v>
      </c>
      <c r="S45" s="57">
        <v>0</v>
      </c>
      <c r="T45" s="57">
        <v>0</v>
      </c>
      <c r="U45" s="57">
        <v>0</v>
      </c>
      <c r="V45" s="57">
        <v>0</v>
      </c>
      <c r="W45" s="118">
        <v>0</v>
      </c>
    </row>
    <row r="46" spans="2:27" x14ac:dyDescent="0.2">
      <c r="B46" s="53" t="s">
        <v>244</v>
      </c>
      <c r="C46" s="57">
        <v>0</v>
      </c>
      <c r="D46" s="57">
        <v>0</v>
      </c>
      <c r="E46" s="57">
        <v>0</v>
      </c>
      <c r="F46" s="57">
        <v>0</v>
      </c>
      <c r="G46" s="57">
        <v>0</v>
      </c>
      <c r="H46" s="57">
        <v>0</v>
      </c>
      <c r="I46" s="57">
        <v>0</v>
      </c>
      <c r="J46" s="57">
        <v>0</v>
      </c>
      <c r="K46" s="57">
        <v>0</v>
      </c>
      <c r="L46" s="118">
        <v>0</v>
      </c>
      <c r="M46" s="180"/>
      <c r="N46" s="57">
        <v>0</v>
      </c>
      <c r="O46" s="57">
        <v>0</v>
      </c>
      <c r="P46" s="57">
        <v>0</v>
      </c>
      <c r="Q46" s="57">
        <v>0</v>
      </c>
      <c r="R46" s="57">
        <v>0</v>
      </c>
      <c r="S46" s="57">
        <v>0</v>
      </c>
      <c r="T46" s="57">
        <v>0</v>
      </c>
      <c r="U46" s="57">
        <v>0</v>
      </c>
      <c r="V46" s="57">
        <v>0</v>
      </c>
      <c r="W46" s="118">
        <v>0</v>
      </c>
    </row>
    <row r="47" spans="2:27" x14ac:dyDescent="0.2">
      <c r="B47" s="53" t="s">
        <v>245</v>
      </c>
      <c r="C47" s="57">
        <v>0</v>
      </c>
      <c r="D47" s="57">
        <v>0</v>
      </c>
      <c r="E47" s="57">
        <v>1</v>
      </c>
      <c r="F47" s="57">
        <v>1</v>
      </c>
      <c r="G47" s="57">
        <v>2</v>
      </c>
      <c r="H47" s="57">
        <v>0</v>
      </c>
      <c r="I47" s="57">
        <v>0</v>
      </c>
      <c r="J47" s="57">
        <v>0</v>
      </c>
      <c r="K47" s="57">
        <v>0</v>
      </c>
      <c r="L47" s="118">
        <v>4</v>
      </c>
      <c r="M47" s="180"/>
      <c r="N47" s="57">
        <v>0</v>
      </c>
      <c r="O47" s="57">
        <v>1</v>
      </c>
      <c r="P47" s="57">
        <v>0</v>
      </c>
      <c r="Q47" s="57">
        <v>0</v>
      </c>
      <c r="R47" s="57">
        <v>1</v>
      </c>
      <c r="S47" s="57">
        <v>0</v>
      </c>
      <c r="T47" s="57">
        <v>0</v>
      </c>
      <c r="U47" s="57">
        <v>1</v>
      </c>
      <c r="V47" s="57">
        <v>2</v>
      </c>
      <c r="W47" s="118">
        <v>5</v>
      </c>
    </row>
    <row r="48" spans="2:27" x14ac:dyDescent="0.2">
      <c r="B48" s="53" t="s">
        <v>216</v>
      </c>
      <c r="C48" s="57">
        <v>0</v>
      </c>
      <c r="D48" s="57">
        <v>0</v>
      </c>
      <c r="E48" s="57">
        <v>0</v>
      </c>
      <c r="F48" s="57">
        <v>3</v>
      </c>
      <c r="G48" s="57">
        <v>0</v>
      </c>
      <c r="H48" s="57">
        <v>1</v>
      </c>
      <c r="I48" s="57">
        <v>0</v>
      </c>
      <c r="J48" s="57">
        <v>1</v>
      </c>
      <c r="K48" s="57">
        <v>0</v>
      </c>
      <c r="L48" s="118">
        <v>5</v>
      </c>
      <c r="M48" s="180"/>
      <c r="N48" s="57">
        <v>0</v>
      </c>
      <c r="O48" s="57">
        <v>0</v>
      </c>
      <c r="P48" s="57">
        <v>1</v>
      </c>
      <c r="Q48" s="57">
        <v>0</v>
      </c>
      <c r="R48" s="57">
        <v>1</v>
      </c>
      <c r="S48" s="57">
        <v>0</v>
      </c>
      <c r="T48" s="57">
        <v>0</v>
      </c>
      <c r="U48" s="57">
        <v>0</v>
      </c>
      <c r="V48" s="57">
        <v>0</v>
      </c>
      <c r="W48" s="118">
        <v>2</v>
      </c>
    </row>
    <row r="49" spans="2:23" x14ac:dyDescent="0.2">
      <c r="B49" s="53" t="s">
        <v>224</v>
      </c>
      <c r="C49" s="57">
        <v>1</v>
      </c>
      <c r="D49" s="57">
        <v>0</v>
      </c>
      <c r="E49" s="57">
        <v>0</v>
      </c>
      <c r="F49" s="57">
        <v>1</v>
      </c>
      <c r="G49" s="57">
        <v>0</v>
      </c>
      <c r="H49" s="57">
        <v>0</v>
      </c>
      <c r="I49" s="57">
        <v>0</v>
      </c>
      <c r="J49" s="57">
        <v>0</v>
      </c>
      <c r="K49" s="57">
        <v>0</v>
      </c>
      <c r="L49" s="118">
        <v>2</v>
      </c>
      <c r="M49" s="180"/>
      <c r="N49" s="57">
        <v>0</v>
      </c>
      <c r="O49" s="57">
        <v>1</v>
      </c>
      <c r="P49" s="57">
        <v>1</v>
      </c>
      <c r="Q49" s="57">
        <v>0</v>
      </c>
      <c r="R49" s="57">
        <v>0</v>
      </c>
      <c r="S49" s="57">
        <v>0</v>
      </c>
      <c r="T49" s="57">
        <v>0</v>
      </c>
      <c r="U49" s="57">
        <v>0</v>
      </c>
      <c r="V49" s="57">
        <v>0</v>
      </c>
      <c r="W49" s="118">
        <v>2</v>
      </c>
    </row>
    <row r="50" spans="2:23" x14ac:dyDescent="0.2">
      <c r="B50" s="192" t="s">
        <v>93</v>
      </c>
      <c r="C50" s="118">
        <v>4</v>
      </c>
      <c r="D50" s="118">
        <v>4</v>
      </c>
      <c r="E50" s="118">
        <v>5</v>
      </c>
      <c r="F50" s="118">
        <v>9</v>
      </c>
      <c r="G50" s="118">
        <v>4</v>
      </c>
      <c r="H50" s="118">
        <v>1</v>
      </c>
      <c r="I50" s="118">
        <v>0</v>
      </c>
      <c r="J50" s="118">
        <v>1</v>
      </c>
      <c r="K50" s="118">
        <v>0</v>
      </c>
      <c r="L50" s="118">
        <v>28</v>
      </c>
      <c r="M50" s="180"/>
      <c r="N50" s="118">
        <v>1</v>
      </c>
      <c r="O50" s="118">
        <v>3</v>
      </c>
      <c r="P50" s="118">
        <v>7</v>
      </c>
      <c r="Q50" s="118">
        <v>4</v>
      </c>
      <c r="R50" s="118">
        <v>5</v>
      </c>
      <c r="S50" s="118">
        <v>3</v>
      </c>
      <c r="T50" s="118">
        <v>2</v>
      </c>
      <c r="U50" s="118">
        <v>1</v>
      </c>
      <c r="V50" s="118">
        <v>2</v>
      </c>
      <c r="W50" s="118">
        <v>28</v>
      </c>
    </row>
    <row r="51" spans="2:23" x14ac:dyDescent="0.2">
      <c r="B51" s="214" t="s">
        <v>153</v>
      </c>
      <c r="C51" s="215"/>
      <c r="D51" s="215"/>
      <c r="E51" s="215"/>
      <c r="F51" s="215"/>
      <c r="G51" s="215"/>
      <c r="H51" s="215"/>
      <c r="I51" s="215"/>
      <c r="J51" s="215"/>
      <c r="K51" s="215"/>
      <c r="L51" s="215"/>
      <c r="M51" s="180"/>
      <c r="N51" s="216"/>
      <c r="O51" s="216"/>
      <c r="P51" s="216"/>
      <c r="Q51" s="216"/>
      <c r="R51" s="216"/>
      <c r="S51" s="216"/>
      <c r="T51" s="216"/>
      <c r="U51" s="216"/>
      <c r="V51" s="216"/>
      <c r="W51" s="216"/>
    </row>
    <row r="52" spans="2:23" ht="15.75" customHeight="1" x14ac:dyDescent="0.2">
      <c r="B52" s="191" t="s">
        <v>230</v>
      </c>
      <c r="C52" s="57">
        <v>1</v>
      </c>
      <c r="D52" s="57">
        <v>4</v>
      </c>
      <c r="E52" s="57">
        <v>1</v>
      </c>
      <c r="F52" s="57">
        <v>4</v>
      </c>
      <c r="G52" s="57">
        <v>1</v>
      </c>
      <c r="H52" s="57">
        <v>1</v>
      </c>
      <c r="I52" s="57">
        <v>1</v>
      </c>
      <c r="J52" s="57">
        <v>0</v>
      </c>
      <c r="K52" s="57">
        <v>0</v>
      </c>
      <c r="L52" s="118">
        <v>13</v>
      </c>
      <c r="M52" s="180"/>
      <c r="N52" s="57">
        <v>1</v>
      </c>
      <c r="O52" s="57">
        <v>4</v>
      </c>
      <c r="P52" s="57">
        <v>0</v>
      </c>
      <c r="Q52" s="57">
        <v>2</v>
      </c>
      <c r="R52" s="57">
        <v>2</v>
      </c>
      <c r="S52" s="57">
        <v>1</v>
      </c>
      <c r="T52" s="57">
        <v>0</v>
      </c>
      <c r="U52" s="57">
        <v>1</v>
      </c>
      <c r="V52" s="57">
        <v>0</v>
      </c>
      <c r="W52" s="118">
        <v>11</v>
      </c>
    </row>
    <row r="53" spans="2:23" x14ac:dyDescent="0.2">
      <c r="B53" s="53" t="s">
        <v>231</v>
      </c>
      <c r="C53" s="57">
        <v>1</v>
      </c>
      <c r="D53" s="57">
        <v>1</v>
      </c>
      <c r="E53" s="57">
        <v>0</v>
      </c>
      <c r="F53" s="57">
        <v>0</v>
      </c>
      <c r="G53" s="57">
        <v>0</v>
      </c>
      <c r="H53" s="57">
        <v>0</v>
      </c>
      <c r="I53" s="57">
        <v>0</v>
      </c>
      <c r="J53" s="57">
        <v>0</v>
      </c>
      <c r="K53" s="57">
        <v>0</v>
      </c>
      <c r="L53" s="118">
        <v>2</v>
      </c>
      <c r="M53" s="180"/>
      <c r="N53" s="57">
        <v>0</v>
      </c>
      <c r="O53" s="57">
        <v>0</v>
      </c>
      <c r="P53" s="57">
        <v>0</v>
      </c>
      <c r="Q53" s="57">
        <v>2</v>
      </c>
      <c r="R53" s="57">
        <v>0</v>
      </c>
      <c r="S53" s="57">
        <v>0</v>
      </c>
      <c r="T53" s="57">
        <v>0</v>
      </c>
      <c r="U53" s="57">
        <v>0</v>
      </c>
      <c r="V53" s="57">
        <v>0</v>
      </c>
      <c r="W53" s="118">
        <v>2</v>
      </c>
    </row>
    <row r="54" spans="2:23" x14ac:dyDescent="0.2">
      <c r="B54" s="53" t="s">
        <v>232</v>
      </c>
      <c r="C54" s="57">
        <v>1</v>
      </c>
      <c r="D54" s="57">
        <v>2</v>
      </c>
      <c r="E54" s="57">
        <v>1</v>
      </c>
      <c r="F54" s="57">
        <v>0</v>
      </c>
      <c r="G54" s="57">
        <v>3</v>
      </c>
      <c r="H54" s="57">
        <v>0</v>
      </c>
      <c r="I54" s="57">
        <v>0</v>
      </c>
      <c r="J54" s="57">
        <v>0</v>
      </c>
      <c r="K54" s="57">
        <v>0</v>
      </c>
      <c r="L54" s="118">
        <v>7</v>
      </c>
      <c r="M54" s="180"/>
      <c r="N54" s="57">
        <v>0</v>
      </c>
      <c r="O54" s="57">
        <v>1</v>
      </c>
      <c r="P54" s="57">
        <v>1</v>
      </c>
      <c r="Q54" s="57">
        <v>1</v>
      </c>
      <c r="R54" s="57">
        <v>0</v>
      </c>
      <c r="S54" s="57">
        <v>0</v>
      </c>
      <c r="T54" s="57">
        <v>0</v>
      </c>
      <c r="U54" s="57">
        <v>0</v>
      </c>
      <c r="V54" s="57">
        <v>0</v>
      </c>
      <c r="W54" s="118">
        <v>3</v>
      </c>
    </row>
    <row r="55" spans="2:23" x14ac:dyDescent="0.2">
      <c r="B55" s="53" t="s">
        <v>233</v>
      </c>
      <c r="C55" s="57">
        <v>0</v>
      </c>
      <c r="D55" s="57">
        <v>0</v>
      </c>
      <c r="E55" s="57">
        <v>1</v>
      </c>
      <c r="F55" s="57">
        <v>0</v>
      </c>
      <c r="G55" s="57">
        <v>0</v>
      </c>
      <c r="H55" s="57">
        <v>0</v>
      </c>
      <c r="I55" s="57">
        <v>0</v>
      </c>
      <c r="J55" s="57">
        <v>0</v>
      </c>
      <c r="K55" s="57">
        <v>0</v>
      </c>
      <c r="L55" s="118">
        <v>1</v>
      </c>
      <c r="M55" s="180"/>
      <c r="N55" s="57">
        <v>0</v>
      </c>
      <c r="O55" s="57">
        <v>0</v>
      </c>
      <c r="P55" s="57">
        <v>0</v>
      </c>
      <c r="Q55" s="57">
        <v>0</v>
      </c>
      <c r="R55" s="57">
        <v>1</v>
      </c>
      <c r="S55" s="57">
        <v>0</v>
      </c>
      <c r="T55" s="57">
        <v>0</v>
      </c>
      <c r="U55" s="57">
        <v>0</v>
      </c>
      <c r="V55" s="57">
        <v>0</v>
      </c>
      <c r="W55" s="118">
        <v>1</v>
      </c>
    </row>
    <row r="56" spans="2:23" x14ac:dyDescent="0.2">
      <c r="B56" s="53" t="s">
        <v>234</v>
      </c>
      <c r="C56" s="57">
        <v>0</v>
      </c>
      <c r="D56" s="57">
        <v>0</v>
      </c>
      <c r="E56" s="57">
        <v>1</v>
      </c>
      <c r="F56" s="57">
        <v>0</v>
      </c>
      <c r="G56" s="57">
        <v>0</v>
      </c>
      <c r="H56" s="57">
        <v>0</v>
      </c>
      <c r="I56" s="57">
        <v>0</v>
      </c>
      <c r="J56" s="57">
        <v>0</v>
      </c>
      <c r="K56" s="57">
        <v>0</v>
      </c>
      <c r="L56" s="118">
        <v>1</v>
      </c>
      <c r="M56" s="180"/>
      <c r="N56" s="57">
        <v>0</v>
      </c>
      <c r="O56" s="57">
        <v>0</v>
      </c>
      <c r="P56" s="57">
        <v>1</v>
      </c>
      <c r="Q56" s="57">
        <v>0</v>
      </c>
      <c r="R56" s="57">
        <v>0</v>
      </c>
      <c r="S56" s="57">
        <v>0</v>
      </c>
      <c r="T56" s="57">
        <v>0</v>
      </c>
      <c r="U56" s="57">
        <v>1</v>
      </c>
      <c r="V56" s="57">
        <v>0</v>
      </c>
      <c r="W56" s="118">
        <v>2</v>
      </c>
    </row>
    <row r="57" spans="2:23" x14ac:dyDescent="0.2">
      <c r="B57" s="53" t="s">
        <v>311</v>
      </c>
      <c r="C57" s="57">
        <v>0</v>
      </c>
      <c r="D57" s="57">
        <v>0</v>
      </c>
      <c r="E57" s="57">
        <v>1</v>
      </c>
      <c r="F57" s="57">
        <v>0</v>
      </c>
      <c r="G57" s="57">
        <v>0</v>
      </c>
      <c r="H57" s="57">
        <v>1</v>
      </c>
      <c r="I57" s="57">
        <v>0</v>
      </c>
      <c r="J57" s="57">
        <v>0</v>
      </c>
      <c r="K57" s="57">
        <v>0</v>
      </c>
      <c r="L57" s="118">
        <v>2</v>
      </c>
      <c r="M57" s="180"/>
      <c r="N57" s="57">
        <v>0</v>
      </c>
      <c r="O57" s="57">
        <v>1</v>
      </c>
      <c r="P57" s="57">
        <v>0</v>
      </c>
      <c r="Q57" s="57">
        <v>0</v>
      </c>
      <c r="R57" s="57">
        <v>0</v>
      </c>
      <c r="S57" s="57">
        <v>0</v>
      </c>
      <c r="T57" s="57">
        <v>0</v>
      </c>
      <c r="U57" s="57">
        <v>0</v>
      </c>
      <c r="V57" s="57">
        <v>0</v>
      </c>
      <c r="W57" s="118">
        <v>1</v>
      </c>
    </row>
    <row r="58" spans="2:23" x14ac:dyDescent="0.2">
      <c r="B58" s="53" t="s">
        <v>312</v>
      </c>
      <c r="C58" s="57">
        <v>0</v>
      </c>
      <c r="D58" s="57">
        <v>0</v>
      </c>
      <c r="E58" s="57">
        <v>0</v>
      </c>
      <c r="F58" s="57">
        <v>0</v>
      </c>
      <c r="G58" s="57">
        <v>0</v>
      </c>
      <c r="H58" s="57">
        <v>1</v>
      </c>
      <c r="I58" s="57">
        <v>0</v>
      </c>
      <c r="J58" s="57">
        <v>0</v>
      </c>
      <c r="K58" s="57">
        <v>0</v>
      </c>
      <c r="L58" s="118">
        <v>1</v>
      </c>
      <c r="M58" s="180"/>
      <c r="N58" s="57">
        <v>0</v>
      </c>
      <c r="O58" s="57">
        <v>0</v>
      </c>
      <c r="P58" s="57">
        <v>1</v>
      </c>
      <c r="Q58" s="57">
        <v>0</v>
      </c>
      <c r="R58" s="57">
        <v>0</v>
      </c>
      <c r="S58" s="57">
        <v>0</v>
      </c>
      <c r="T58" s="57">
        <v>0</v>
      </c>
      <c r="U58" s="57">
        <v>0</v>
      </c>
      <c r="V58" s="57">
        <v>0</v>
      </c>
      <c r="W58" s="118">
        <v>1</v>
      </c>
    </row>
    <row r="59" spans="2:23" x14ac:dyDescent="0.2">
      <c r="B59" s="53" t="s">
        <v>237</v>
      </c>
      <c r="C59" s="57">
        <v>0</v>
      </c>
      <c r="D59" s="57">
        <v>0</v>
      </c>
      <c r="E59" s="57">
        <v>0</v>
      </c>
      <c r="F59" s="57">
        <v>0</v>
      </c>
      <c r="G59" s="57">
        <v>0</v>
      </c>
      <c r="H59" s="57">
        <v>0</v>
      </c>
      <c r="I59" s="57">
        <v>0</v>
      </c>
      <c r="J59" s="57">
        <v>0</v>
      </c>
      <c r="K59" s="57">
        <v>0</v>
      </c>
      <c r="L59" s="118">
        <v>0</v>
      </c>
      <c r="M59" s="180"/>
      <c r="N59" s="57">
        <v>0</v>
      </c>
      <c r="O59" s="57">
        <v>0</v>
      </c>
      <c r="P59" s="57">
        <v>0</v>
      </c>
      <c r="Q59" s="57">
        <v>0</v>
      </c>
      <c r="R59" s="57">
        <v>0</v>
      </c>
      <c r="S59" s="57">
        <v>0</v>
      </c>
      <c r="T59" s="57">
        <v>0</v>
      </c>
      <c r="U59" s="57">
        <v>0</v>
      </c>
      <c r="V59" s="57">
        <v>0</v>
      </c>
      <c r="W59" s="118">
        <v>0</v>
      </c>
    </row>
    <row r="60" spans="2:23" x14ac:dyDescent="0.2">
      <c r="B60" s="53" t="s">
        <v>238</v>
      </c>
      <c r="C60" s="57">
        <v>0</v>
      </c>
      <c r="D60" s="57">
        <v>0</v>
      </c>
      <c r="E60" s="57">
        <v>0</v>
      </c>
      <c r="F60" s="57">
        <v>0</v>
      </c>
      <c r="G60" s="57">
        <v>0</v>
      </c>
      <c r="H60" s="57">
        <v>1</v>
      </c>
      <c r="I60" s="57">
        <v>0</v>
      </c>
      <c r="J60" s="57">
        <v>0</v>
      </c>
      <c r="K60" s="57">
        <v>0</v>
      </c>
      <c r="L60" s="118">
        <v>1</v>
      </c>
      <c r="M60" s="180"/>
      <c r="N60" s="57">
        <v>0</v>
      </c>
      <c r="O60" s="57">
        <v>1</v>
      </c>
      <c r="P60" s="57">
        <v>0</v>
      </c>
      <c r="Q60" s="57">
        <v>0</v>
      </c>
      <c r="R60" s="57">
        <v>1</v>
      </c>
      <c r="S60" s="57">
        <v>1</v>
      </c>
      <c r="T60" s="57">
        <v>0</v>
      </c>
      <c r="U60" s="57">
        <v>1</v>
      </c>
      <c r="V60" s="57">
        <v>0</v>
      </c>
      <c r="W60" s="118">
        <v>4</v>
      </c>
    </row>
    <row r="61" spans="2:23" x14ac:dyDescent="0.2">
      <c r="B61" s="53" t="s">
        <v>239</v>
      </c>
      <c r="C61" s="57">
        <v>0</v>
      </c>
      <c r="D61" s="57">
        <v>0</v>
      </c>
      <c r="E61" s="57">
        <v>0</v>
      </c>
      <c r="F61" s="57">
        <v>0</v>
      </c>
      <c r="G61" s="57">
        <v>0</v>
      </c>
      <c r="H61" s="57">
        <v>0</v>
      </c>
      <c r="I61" s="57">
        <v>0</v>
      </c>
      <c r="J61" s="57">
        <v>0</v>
      </c>
      <c r="K61" s="57">
        <v>0</v>
      </c>
      <c r="L61" s="118">
        <v>0</v>
      </c>
      <c r="M61" s="180"/>
      <c r="N61" s="57">
        <v>0</v>
      </c>
      <c r="O61" s="57">
        <v>0</v>
      </c>
      <c r="P61" s="57">
        <v>0</v>
      </c>
      <c r="Q61" s="57">
        <v>0</v>
      </c>
      <c r="R61" s="57">
        <v>0</v>
      </c>
      <c r="S61" s="57">
        <v>0</v>
      </c>
      <c r="T61" s="57">
        <v>0</v>
      </c>
      <c r="U61" s="57">
        <v>0</v>
      </c>
      <c r="V61" s="57">
        <v>0</v>
      </c>
      <c r="W61" s="118">
        <v>0</v>
      </c>
    </row>
    <row r="62" spans="2:23" x14ac:dyDescent="0.2">
      <c r="B62" s="53" t="s">
        <v>240</v>
      </c>
      <c r="C62" s="57">
        <v>0</v>
      </c>
      <c r="D62" s="57">
        <v>0</v>
      </c>
      <c r="E62" s="57">
        <v>0</v>
      </c>
      <c r="F62" s="57">
        <v>0</v>
      </c>
      <c r="G62" s="57">
        <v>1</v>
      </c>
      <c r="H62" s="57">
        <v>0</v>
      </c>
      <c r="I62" s="57">
        <v>0</v>
      </c>
      <c r="J62" s="57">
        <v>0</v>
      </c>
      <c r="K62" s="57">
        <v>0</v>
      </c>
      <c r="L62" s="118">
        <v>1</v>
      </c>
      <c r="M62" s="180"/>
      <c r="N62" s="57">
        <v>0</v>
      </c>
      <c r="O62" s="57">
        <v>0</v>
      </c>
      <c r="P62" s="57">
        <v>0</v>
      </c>
      <c r="Q62" s="57">
        <v>0</v>
      </c>
      <c r="R62" s="57">
        <v>0</v>
      </c>
      <c r="S62" s="57">
        <v>0</v>
      </c>
      <c r="T62" s="57">
        <v>0</v>
      </c>
      <c r="U62" s="57">
        <v>0</v>
      </c>
      <c r="V62" s="57">
        <v>0</v>
      </c>
      <c r="W62" s="118">
        <v>0</v>
      </c>
    </row>
    <row r="63" spans="2:23" x14ac:dyDescent="0.2">
      <c r="B63" s="53" t="s">
        <v>241</v>
      </c>
      <c r="C63" s="57">
        <v>0</v>
      </c>
      <c r="D63" s="57">
        <v>0</v>
      </c>
      <c r="E63" s="57">
        <v>0</v>
      </c>
      <c r="F63" s="57">
        <v>0</v>
      </c>
      <c r="G63" s="57">
        <v>0</v>
      </c>
      <c r="H63" s="57">
        <v>0</v>
      </c>
      <c r="I63" s="57">
        <v>0</v>
      </c>
      <c r="J63" s="57">
        <v>0</v>
      </c>
      <c r="K63" s="57">
        <v>0</v>
      </c>
      <c r="L63" s="118">
        <v>0</v>
      </c>
      <c r="M63" s="180"/>
      <c r="N63" s="57">
        <v>0</v>
      </c>
      <c r="O63" s="57">
        <v>0</v>
      </c>
      <c r="P63" s="57">
        <v>0</v>
      </c>
      <c r="Q63" s="57">
        <v>0</v>
      </c>
      <c r="R63" s="57">
        <v>0</v>
      </c>
      <c r="S63" s="57">
        <v>0</v>
      </c>
      <c r="T63" s="57">
        <v>0</v>
      </c>
      <c r="U63" s="57">
        <v>0</v>
      </c>
      <c r="V63" s="57">
        <v>0</v>
      </c>
      <c r="W63" s="118">
        <v>0</v>
      </c>
    </row>
    <row r="64" spans="2:23" x14ac:dyDescent="0.2">
      <c r="B64" s="53" t="s">
        <v>242</v>
      </c>
      <c r="C64" s="57">
        <v>0</v>
      </c>
      <c r="D64" s="57">
        <v>0</v>
      </c>
      <c r="E64" s="57">
        <v>0</v>
      </c>
      <c r="F64" s="57">
        <v>0</v>
      </c>
      <c r="G64" s="57">
        <v>0</v>
      </c>
      <c r="H64" s="57">
        <v>0</v>
      </c>
      <c r="I64" s="57">
        <v>0</v>
      </c>
      <c r="J64" s="57">
        <v>0</v>
      </c>
      <c r="K64" s="57">
        <v>0</v>
      </c>
      <c r="L64" s="118">
        <v>0</v>
      </c>
      <c r="M64" s="180"/>
      <c r="N64" s="57">
        <v>0</v>
      </c>
      <c r="O64" s="57">
        <v>0</v>
      </c>
      <c r="P64" s="57">
        <v>1</v>
      </c>
      <c r="Q64" s="57">
        <v>0</v>
      </c>
      <c r="R64" s="57">
        <v>0</v>
      </c>
      <c r="S64" s="57">
        <v>0</v>
      </c>
      <c r="T64" s="57">
        <v>0</v>
      </c>
      <c r="U64" s="57">
        <v>0</v>
      </c>
      <c r="V64" s="57">
        <v>0</v>
      </c>
      <c r="W64" s="118">
        <v>1</v>
      </c>
    </row>
    <row r="65" spans="2:23" x14ac:dyDescent="0.2">
      <c r="B65" s="53" t="s">
        <v>243</v>
      </c>
      <c r="C65" s="57">
        <v>0</v>
      </c>
      <c r="D65" s="57">
        <v>0</v>
      </c>
      <c r="E65" s="57">
        <v>0</v>
      </c>
      <c r="F65" s="57">
        <v>0</v>
      </c>
      <c r="G65" s="57">
        <v>0</v>
      </c>
      <c r="H65" s="57">
        <v>0</v>
      </c>
      <c r="I65" s="57">
        <v>0</v>
      </c>
      <c r="J65" s="57">
        <v>0</v>
      </c>
      <c r="K65" s="57">
        <v>0</v>
      </c>
      <c r="L65" s="118">
        <v>0</v>
      </c>
      <c r="M65" s="180"/>
      <c r="N65" s="57">
        <v>0</v>
      </c>
      <c r="O65" s="57">
        <v>0</v>
      </c>
      <c r="P65" s="57">
        <v>0</v>
      </c>
      <c r="Q65" s="57">
        <v>0</v>
      </c>
      <c r="R65" s="57">
        <v>0</v>
      </c>
      <c r="S65" s="57">
        <v>0</v>
      </c>
      <c r="T65" s="57">
        <v>0</v>
      </c>
      <c r="U65" s="57">
        <v>0</v>
      </c>
      <c r="V65" s="57">
        <v>0</v>
      </c>
      <c r="W65" s="118">
        <v>0</v>
      </c>
    </row>
    <row r="66" spans="2:23" x14ac:dyDescent="0.2">
      <c r="B66" s="53" t="s">
        <v>244</v>
      </c>
      <c r="C66" s="57">
        <v>0</v>
      </c>
      <c r="D66" s="57">
        <v>0</v>
      </c>
      <c r="E66" s="57">
        <v>0</v>
      </c>
      <c r="F66" s="57">
        <v>0</v>
      </c>
      <c r="G66" s="57">
        <v>0</v>
      </c>
      <c r="H66" s="57">
        <v>0</v>
      </c>
      <c r="I66" s="57">
        <v>0</v>
      </c>
      <c r="J66" s="57">
        <v>0</v>
      </c>
      <c r="K66" s="57">
        <v>0</v>
      </c>
      <c r="L66" s="118">
        <v>0</v>
      </c>
      <c r="M66" s="180"/>
      <c r="N66" s="57">
        <v>0</v>
      </c>
      <c r="O66" s="57">
        <v>0</v>
      </c>
      <c r="P66" s="57">
        <v>0</v>
      </c>
      <c r="Q66" s="57">
        <v>0</v>
      </c>
      <c r="R66" s="57">
        <v>0</v>
      </c>
      <c r="S66" s="57">
        <v>0</v>
      </c>
      <c r="T66" s="57">
        <v>0</v>
      </c>
      <c r="U66" s="57">
        <v>0</v>
      </c>
      <c r="V66" s="57">
        <v>0</v>
      </c>
      <c r="W66" s="118">
        <v>0</v>
      </c>
    </row>
    <row r="67" spans="2:23" x14ac:dyDescent="0.2">
      <c r="B67" s="53" t="s">
        <v>245</v>
      </c>
      <c r="C67" s="57">
        <v>0</v>
      </c>
      <c r="D67" s="57">
        <v>0</v>
      </c>
      <c r="E67" s="57">
        <v>0</v>
      </c>
      <c r="F67" s="57">
        <v>0</v>
      </c>
      <c r="G67" s="57">
        <v>2</v>
      </c>
      <c r="H67" s="57">
        <v>1</v>
      </c>
      <c r="I67" s="57">
        <v>0</v>
      </c>
      <c r="J67" s="57">
        <v>0</v>
      </c>
      <c r="K67" s="57">
        <v>0</v>
      </c>
      <c r="L67" s="118">
        <v>3</v>
      </c>
      <c r="M67" s="180"/>
      <c r="N67" s="57">
        <v>1</v>
      </c>
      <c r="O67" s="57">
        <v>0</v>
      </c>
      <c r="P67" s="57">
        <v>0</v>
      </c>
      <c r="Q67" s="57">
        <v>1</v>
      </c>
      <c r="R67" s="57">
        <v>2</v>
      </c>
      <c r="S67" s="57">
        <v>2</v>
      </c>
      <c r="T67" s="57">
        <v>0</v>
      </c>
      <c r="U67" s="57">
        <v>0</v>
      </c>
      <c r="V67" s="57">
        <v>0</v>
      </c>
      <c r="W67" s="118">
        <v>6</v>
      </c>
    </row>
    <row r="68" spans="2:23" x14ac:dyDescent="0.2">
      <c r="B68" s="53" t="s">
        <v>216</v>
      </c>
      <c r="C68" s="57">
        <v>0</v>
      </c>
      <c r="D68" s="57">
        <v>0</v>
      </c>
      <c r="E68" s="57">
        <v>1</v>
      </c>
      <c r="F68" s="57">
        <v>1</v>
      </c>
      <c r="G68" s="57">
        <v>0</v>
      </c>
      <c r="H68" s="57">
        <v>0</v>
      </c>
      <c r="I68" s="57">
        <v>0</v>
      </c>
      <c r="J68" s="57">
        <v>1</v>
      </c>
      <c r="K68" s="57">
        <v>0</v>
      </c>
      <c r="L68" s="118">
        <v>3</v>
      </c>
      <c r="M68" s="180"/>
      <c r="N68" s="57">
        <v>1</v>
      </c>
      <c r="O68" s="57">
        <v>0</v>
      </c>
      <c r="P68" s="57">
        <v>0</v>
      </c>
      <c r="Q68" s="57">
        <v>0</v>
      </c>
      <c r="R68" s="57">
        <v>0</v>
      </c>
      <c r="S68" s="57">
        <v>0</v>
      </c>
      <c r="T68" s="57">
        <v>0</v>
      </c>
      <c r="U68" s="57">
        <v>0</v>
      </c>
      <c r="V68" s="57">
        <v>0</v>
      </c>
      <c r="W68" s="118">
        <v>1</v>
      </c>
    </row>
    <row r="69" spans="2:23" x14ac:dyDescent="0.2">
      <c r="B69" s="53" t="s">
        <v>224</v>
      </c>
      <c r="C69" s="57">
        <v>0</v>
      </c>
      <c r="D69" s="57">
        <v>0</v>
      </c>
      <c r="E69" s="57">
        <v>2</v>
      </c>
      <c r="F69" s="57">
        <v>0</v>
      </c>
      <c r="G69" s="57">
        <v>1</v>
      </c>
      <c r="H69" s="57">
        <v>0</v>
      </c>
      <c r="I69" s="57">
        <v>0</v>
      </c>
      <c r="J69" s="57">
        <v>0</v>
      </c>
      <c r="K69" s="57">
        <v>0</v>
      </c>
      <c r="L69" s="118">
        <v>3</v>
      </c>
      <c r="M69" s="180"/>
      <c r="N69" s="57">
        <v>0</v>
      </c>
      <c r="O69" s="57">
        <v>1</v>
      </c>
      <c r="P69" s="57">
        <v>1</v>
      </c>
      <c r="Q69" s="57">
        <v>1</v>
      </c>
      <c r="R69" s="57">
        <v>0</v>
      </c>
      <c r="S69" s="57">
        <v>1</v>
      </c>
      <c r="T69" s="57">
        <v>1</v>
      </c>
      <c r="U69" s="57">
        <v>0</v>
      </c>
      <c r="V69" s="57">
        <v>0</v>
      </c>
      <c r="W69" s="118">
        <v>5</v>
      </c>
    </row>
    <row r="70" spans="2:23" x14ac:dyDescent="0.2">
      <c r="B70" s="192" t="s">
        <v>93</v>
      </c>
      <c r="C70" s="118">
        <v>3</v>
      </c>
      <c r="D70" s="118">
        <v>7</v>
      </c>
      <c r="E70" s="118">
        <v>8</v>
      </c>
      <c r="F70" s="118">
        <v>5</v>
      </c>
      <c r="G70" s="118">
        <v>8</v>
      </c>
      <c r="H70" s="118">
        <v>5</v>
      </c>
      <c r="I70" s="118">
        <v>1</v>
      </c>
      <c r="J70" s="118">
        <v>1</v>
      </c>
      <c r="K70" s="118">
        <v>0</v>
      </c>
      <c r="L70" s="118">
        <v>38</v>
      </c>
      <c r="M70" s="180"/>
      <c r="N70" s="118">
        <v>3</v>
      </c>
      <c r="O70" s="118">
        <v>8</v>
      </c>
      <c r="P70" s="118">
        <v>5</v>
      </c>
      <c r="Q70" s="118">
        <v>7</v>
      </c>
      <c r="R70" s="118">
        <v>6</v>
      </c>
      <c r="S70" s="118">
        <v>5</v>
      </c>
      <c r="T70" s="118">
        <v>1</v>
      </c>
      <c r="U70" s="118">
        <v>3</v>
      </c>
      <c r="V70" s="118">
        <v>0</v>
      </c>
      <c r="W70" s="118">
        <v>38</v>
      </c>
    </row>
    <row r="71" spans="2:23" x14ac:dyDescent="0.2">
      <c r="B71" s="214" t="s">
        <v>246</v>
      </c>
      <c r="C71" s="215"/>
      <c r="D71" s="215"/>
      <c r="E71" s="215"/>
      <c r="F71" s="215"/>
      <c r="G71" s="215"/>
      <c r="H71" s="215"/>
      <c r="I71" s="215"/>
      <c r="J71" s="215"/>
      <c r="K71" s="215"/>
      <c r="L71" s="215"/>
      <c r="M71" s="185"/>
      <c r="N71" s="216"/>
      <c r="O71" s="216"/>
      <c r="P71" s="216"/>
      <c r="Q71" s="216"/>
      <c r="R71" s="216"/>
      <c r="S71" s="216"/>
      <c r="T71" s="216"/>
      <c r="U71" s="216"/>
      <c r="V71" s="216"/>
      <c r="W71" s="216"/>
    </row>
    <row r="72" spans="2:23" ht="13.5" customHeight="1" x14ac:dyDescent="0.2">
      <c r="B72" s="191" t="s">
        <v>230</v>
      </c>
      <c r="C72" s="57">
        <v>0</v>
      </c>
      <c r="D72" s="57">
        <v>1</v>
      </c>
      <c r="E72" s="57">
        <v>2</v>
      </c>
      <c r="F72" s="57">
        <v>1</v>
      </c>
      <c r="G72" s="57">
        <v>2</v>
      </c>
      <c r="H72" s="57">
        <v>2</v>
      </c>
      <c r="I72" s="57">
        <v>0</v>
      </c>
      <c r="J72" s="57">
        <v>0</v>
      </c>
      <c r="K72" s="57">
        <v>0</v>
      </c>
      <c r="L72" s="118">
        <v>8</v>
      </c>
      <c r="M72" s="185"/>
      <c r="N72" s="57">
        <v>0</v>
      </c>
      <c r="O72" s="57">
        <v>4</v>
      </c>
      <c r="P72" s="57">
        <v>2</v>
      </c>
      <c r="Q72" s="57">
        <v>2</v>
      </c>
      <c r="R72" s="57">
        <v>1</v>
      </c>
      <c r="S72" s="57">
        <v>0</v>
      </c>
      <c r="T72" s="57">
        <v>0</v>
      </c>
      <c r="U72" s="57">
        <v>0</v>
      </c>
      <c r="V72" s="57">
        <v>0</v>
      </c>
      <c r="W72" s="57">
        <v>9</v>
      </c>
    </row>
    <row r="73" spans="2:23" x14ac:dyDescent="0.2">
      <c r="B73" s="53" t="s">
        <v>231</v>
      </c>
      <c r="C73" s="57">
        <v>0</v>
      </c>
      <c r="D73" s="57">
        <v>0</v>
      </c>
      <c r="E73" s="57">
        <v>0</v>
      </c>
      <c r="F73" s="57">
        <v>0</v>
      </c>
      <c r="G73" s="57">
        <v>0</v>
      </c>
      <c r="H73" s="57">
        <v>0</v>
      </c>
      <c r="I73" s="57">
        <v>0</v>
      </c>
      <c r="J73" s="57">
        <v>0</v>
      </c>
      <c r="K73" s="57">
        <v>0</v>
      </c>
      <c r="L73" s="118">
        <v>0</v>
      </c>
      <c r="M73" s="185"/>
      <c r="N73" s="57">
        <v>0</v>
      </c>
      <c r="O73" s="57">
        <v>0</v>
      </c>
      <c r="P73" s="57">
        <v>0</v>
      </c>
      <c r="Q73" s="57">
        <v>0</v>
      </c>
      <c r="R73" s="57">
        <v>2</v>
      </c>
      <c r="S73" s="57">
        <v>0</v>
      </c>
      <c r="T73" s="57">
        <v>0</v>
      </c>
      <c r="U73" s="57">
        <v>0</v>
      </c>
      <c r="V73" s="57">
        <v>0</v>
      </c>
      <c r="W73" s="57">
        <v>2</v>
      </c>
    </row>
    <row r="74" spans="2:23" x14ac:dyDescent="0.2">
      <c r="B74" s="53" t="s">
        <v>232</v>
      </c>
      <c r="C74" s="57">
        <v>0</v>
      </c>
      <c r="D74" s="57">
        <v>2</v>
      </c>
      <c r="E74" s="57">
        <v>3</v>
      </c>
      <c r="F74" s="57">
        <v>1</v>
      </c>
      <c r="G74" s="57">
        <v>0</v>
      </c>
      <c r="H74" s="57">
        <v>0</v>
      </c>
      <c r="I74" s="57">
        <v>0</v>
      </c>
      <c r="J74" s="57">
        <v>0</v>
      </c>
      <c r="K74" s="57">
        <v>0</v>
      </c>
      <c r="L74" s="118">
        <v>6</v>
      </c>
      <c r="M74" s="185"/>
      <c r="N74" s="57">
        <v>0</v>
      </c>
      <c r="O74" s="57">
        <v>0</v>
      </c>
      <c r="P74" s="57">
        <v>2</v>
      </c>
      <c r="Q74" s="57">
        <v>0</v>
      </c>
      <c r="R74" s="57">
        <v>2</v>
      </c>
      <c r="S74" s="57">
        <v>0</v>
      </c>
      <c r="T74" s="57">
        <v>0</v>
      </c>
      <c r="U74" s="57">
        <v>0</v>
      </c>
      <c r="V74" s="57">
        <v>0</v>
      </c>
      <c r="W74" s="57">
        <v>4</v>
      </c>
    </row>
    <row r="75" spans="2:23" x14ac:dyDescent="0.2">
      <c r="B75" s="53" t="s">
        <v>233</v>
      </c>
      <c r="C75" s="57">
        <v>0</v>
      </c>
      <c r="D75" s="57">
        <v>0</v>
      </c>
      <c r="E75" s="57">
        <v>0</v>
      </c>
      <c r="F75" s="57">
        <v>0</v>
      </c>
      <c r="G75" s="57">
        <v>0</v>
      </c>
      <c r="H75" s="57">
        <v>1</v>
      </c>
      <c r="I75" s="57">
        <v>0</v>
      </c>
      <c r="J75" s="57">
        <v>0</v>
      </c>
      <c r="K75" s="57">
        <v>0</v>
      </c>
      <c r="L75" s="118">
        <v>1</v>
      </c>
      <c r="M75" s="185"/>
      <c r="N75" s="57">
        <v>0</v>
      </c>
      <c r="O75" s="57">
        <v>0</v>
      </c>
      <c r="P75" s="57">
        <v>0</v>
      </c>
      <c r="Q75" s="57">
        <v>0</v>
      </c>
      <c r="R75" s="57">
        <v>0</v>
      </c>
      <c r="S75" s="57">
        <v>1</v>
      </c>
      <c r="T75" s="57">
        <v>0</v>
      </c>
      <c r="U75" s="57">
        <v>0</v>
      </c>
      <c r="V75" s="57">
        <v>0</v>
      </c>
      <c r="W75" s="57">
        <v>1</v>
      </c>
    </row>
    <row r="76" spans="2:23" x14ac:dyDescent="0.2">
      <c r="B76" s="53" t="s">
        <v>234</v>
      </c>
      <c r="C76" s="57">
        <v>0</v>
      </c>
      <c r="D76" s="57">
        <v>0</v>
      </c>
      <c r="E76" s="57">
        <v>0</v>
      </c>
      <c r="F76" s="57">
        <v>1</v>
      </c>
      <c r="G76" s="57">
        <v>0</v>
      </c>
      <c r="H76" s="57">
        <v>0</v>
      </c>
      <c r="I76" s="57">
        <v>0</v>
      </c>
      <c r="J76" s="57">
        <v>0</v>
      </c>
      <c r="K76" s="57">
        <v>0</v>
      </c>
      <c r="L76" s="118">
        <v>1</v>
      </c>
      <c r="M76" s="185"/>
      <c r="N76" s="57">
        <v>0</v>
      </c>
      <c r="O76" s="57">
        <v>1</v>
      </c>
      <c r="P76" s="57">
        <v>0</v>
      </c>
      <c r="Q76" s="57">
        <v>0</v>
      </c>
      <c r="R76" s="57">
        <v>0</v>
      </c>
      <c r="S76" s="57">
        <v>1</v>
      </c>
      <c r="T76" s="57">
        <v>0</v>
      </c>
      <c r="U76" s="57">
        <v>0</v>
      </c>
      <c r="V76" s="57">
        <v>0</v>
      </c>
      <c r="W76" s="57">
        <v>2</v>
      </c>
    </row>
    <row r="77" spans="2:23" x14ac:dyDescent="0.2">
      <c r="B77" s="53" t="s">
        <v>235</v>
      </c>
      <c r="C77" s="57">
        <v>0</v>
      </c>
      <c r="D77" s="57">
        <v>0</v>
      </c>
      <c r="E77" s="57">
        <v>0</v>
      </c>
      <c r="F77" s="57">
        <v>0</v>
      </c>
      <c r="G77" s="57">
        <v>0</v>
      </c>
      <c r="H77" s="57">
        <v>0</v>
      </c>
      <c r="I77" s="57">
        <v>0</v>
      </c>
      <c r="J77" s="57">
        <v>0</v>
      </c>
      <c r="K77" s="57">
        <v>0</v>
      </c>
      <c r="L77" s="118">
        <v>0</v>
      </c>
      <c r="M77" s="185"/>
      <c r="N77" s="57">
        <v>0</v>
      </c>
      <c r="O77" s="57">
        <v>0</v>
      </c>
      <c r="P77" s="57">
        <v>1</v>
      </c>
      <c r="Q77" s="57">
        <v>0</v>
      </c>
      <c r="R77" s="57">
        <v>1</v>
      </c>
      <c r="S77" s="57">
        <v>0</v>
      </c>
      <c r="T77" s="57">
        <v>0</v>
      </c>
      <c r="U77" s="57">
        <v>0</v>
      </c>
      <c r="V77" s="57">
        <v>0</v>
      </c>
      <c r="W77" s="118">
        <v>2</v>
      </c>
    </row>
    <row r="78" spans="2:23" x14ac:dyDescent="0.2">
      <c r="B78" s="53" t="s">
        <v>236</v>
      </c>
      <c r="C78" s="57">
        <v>0</v>
      </c>
      <c r="D78" s="57">
        <v>0</v>
      </c>
      <c r="E78" s="57">
        <v>0</v>
      </c>
      <c r="F78" s="57">
        <v>0</v>
      </c>
      <c r="G78" s="57">
        <v>0</v>
      </c>
      <c r="H78" s="57">
        <v>0</v>
      </c>
      <c r="I78" s="57">
        <v>0</v>
      </c>
      <c r="J78" s="57">
        <v>0</v>
      </c>
      <c r="K78" s="57">
        <v>0</v>
      </c>
      <c r="L78" s="118">
        <v>0</v>
      </c>
      <c r="M78" s="185"/>
      <c r="N78" s="57">
        <v>0</v>
      </c>
      <c r="O78" s="57">
        <v>0</v>
      </c>
      <c r="P78" s="57">
        <v>0</v>
      </c>
      <c r="Q78" s="57">
        <v>0</v>
      </c>
      <c r="R78" s="57">
        <v>0</v>
      </c>
      <c r="S78" s="57">
        <v>0</v>
      </c>
      <c r="T78" s="57">
        <v>0</v>
      </c>
      <c r="U78" s="57">
        <v>0</v>
      </c>
      <c r="V78" s="57">
        <v>0</v>
      </c>
      <c r="W78" s="118">
        <v>0</v>
      </c>
    </row>
    <row r="79" spans="2:23" x14ac:dyDescent="0.2">
      <c r="B79" s="53" t="s">
        <v>237</v>
      </c>
      <c r="C79" s="57">
        <v>0</v>
      </c>
      <c r="D79" s="57">
        <v>0</v>
      </c>
      <c r="E79" s="57">
        <v>0</v>
      </c>
      <c r="F79" s="57">
        <v>0</v>
      </c>
      <c r="G79" s="57">
        <v>0</v>
      </c>
      <c r="H79" s="57">
        <v>0</v>
      </c>
      <c r="I79" s="57">
        <v>0</v>
      </c>
      <c r="J79" s="57">
        <v>0</v>
      </c>
      <c r="K79" s="57">
        <v>0</v>
      </c>
      <c r="L79" s="118">
        <v>0</v>
      </c>
      <c r="M79" s="185"/>
      <c r="N79" s="57">
        <v>0</v>
      </c>
      <c r="O79" s="57">
        <v>0</v>
      </c>
      <c r="P79" s="57">
        <v>0</v>
      </c>
      <c r="Q79" s="57">
        <v>0</v>
      </c>
      <c r="R79" s="57">
        <v>0</v>
      </c>
      <c r="S79" s="57">
        <v>0</v>
      </c>
      <c r="T79" s="57">
        <v>0</v>
      </c>
      <c r="U79" s="57">
        <v>0</v>
      </c>
      <c r="V79" s="57">
        <v>0</v>
      </c>
      <c r="W79" s="118">
        <v>0</v>
      </c>
    </row>
    <row r="80" spans="2:23" x14ac:dyDescent="0.2">
      <c r="B80" s="53" t="s">
        <v>238</v>
      </c>
      <c r="C80" s="57">
        <v>0</v>
      </c>
      <c r="D80" s="57">
        <v>2</v>
      </c>
      <c r="E80" s="57">
        <v>1</v>
      </c>
      <c r="F80" s="57">
        <v>0</v>
      </c>
      <c r="G80" s="57">
        <v>0</v>
      </c>
      <c r="H80" s="57">
        <v>0</v>
      </c>
      <c r="I80" s="57">
        <v>0</v>
      </c>
      <c r="J80" s="57">
        <v>0</v>
      </c>
      <c r="K80" s="57">
        <v>0</v>
      </c>
      <c r="L80" s="118">
        <v>3</v>
      </c>
      <c r="M80" s="185"/>
      <c r="N80" s="57">
        <v>0</v>
      </c>
      <c r="O80" s="57">
        <v>0</v>
      </c>
      <c r="P80" s="57">
        <v>0</v>
      </c>
      <c r="Q80" s="57">
        <v>0</v>
      </c>
      <c r="R80" s="57">
        <v>0</v>
      </c>
      <c r="S80" s="57">
        <v>0</v>
      </c>
      <c r="T80" s="57">
        <v>0</v>
      </c>
      <c r="U80" s="57">
        <v>0</v>
      </c>
      <c r="V80" s="57">
        <v>0</v>
      </c>
      <c r="W80" s="118">
        <v>0</v>
      </c>
    </row>
    <row r="81" spans="2:23" x14ac:dyDescent="0.2">
      <c r="B81" s="53" t="s">
        <v>239</v>
      </c>
      <c r="C81" s="57">
        <v>0</v>
      </c>
      <c r="D81" s="57">
        <v>0</v>
      </c>
      <c r="E81" s="57">
        <v>0</v>
      </c>
      <c r="F81" s="57">
        <v>0</v>
      </c>
      <c r="G81" s="57">
        <v>0</v>
      </c>
      <c r="H81" s="57">
        <v>0</v>
      </c>
      <c r="I81" s="57">
        <v>0</v>
      </c>
      <c r="J81" s="57">
        <v>0</v>
      </c>
      <c r="K81" s="57">
        <v>0</v>
      </c>
      <c r="L81" s="118">
        <v>0</v>
      </c>
      <c r="M81" s="185"/>
      <c r="N81" s="57">
        <v>0</v>
      </c>
      <c r="O81" s="57">
        <v>0</v>
      </c>
      <c r="P81" s="57">
        <v>0</v>
      </c>
      <c r="Q81" s="57">
        <v>0</v>
      </c>
      <c r="R81" s="57">
        <v>0</v>
      </c>
      <c r="S81" s="57">
        <v>0</v>
      </c>
      <c r="T81" s="57">
        <v>0</v>
      </c>
      <c r="U81" s="57">
        <v>0</v>
      </c>
      <c r="V81" s="57">
        <v>0</v>
      </c>
      <c r="W81" s="118">
        <v>0</v>
      </c>
    </row>
    <row r="82" spans="2:23" x14ac:dyDescent="0.2">
      <c r="B82" s="53" t="s">
        <v>240</v>
      </c>
      <c r="C82" s="57">
        <v>0</v>
      </c>
      <c r="D82" s="57">
        <v>0</v>
      </c>
      <c r="E82" s="57">
        <v>0</v>
      </c>
      <c r="F82" s="57">
        <v>0</v>
      </c>
      <c r="G82" s="57">
        <v>0</v>
      </c>
      <c r="H82" s="57">
        <v>0</v>
      </c>
      <c r="I82" s="57">
        <v>0</v>
      </c>
      <c r="J82" s="57">
        <v>1</v>
      </c>
      <c r="K82" s="57">
        <v>0</v>
      </c>
      <c r="L82" s="118">
        <v>1</v>
      </c>
      <c r="M82" s="185"/>
      <c r="N82" s="57">
        <v>0</v>
      </c>
      <c r="O82" s="57">
        <v>0</v>
      </c>
      <c r="P82" s="57">
        <v>0</v>
      </c>
      <c r="Q82" s="57">
        <v>0</v>
      </c>
      <c r="R82" s="57">
        <v>0</v>
      </c>
      <c r="S82" s="57">
        <v>0</v>
      </c>
      <c r="T82" s="57">
        <v>0</v>
      </c>
      <c r="U82" s="57">
        <v>0</v>
      </c>
      <c r="V82" s="57">
        <v>0</v>
      </c>
      <c r="W82" s="118">
        <v>0</v>
      </c>
    </row>
    <row r="83" spans="2:23" x14ac:dyDescent="0.2">
      <c r="B83" s="53" t="s">
        <v>241</v>
      </c>
      <c r="C83" s="57">
        <v>0</v>
      </c>
      <c r="D83" s="57">
        <v>0</v>
      </c>
      <c r="E83" s="57">
        <v>0</v>
      </c>
      <c r="F83" s="57">
        <v>0</v>
      </c>
      <c r="G83" s="57">
        <v>0</v>
      </c>
      <c r="H83" s="57">
        <v>0</v>
      </c>
      <c r="I83" s="57">
        <v>0</v>
      </c>
      <c r="J83" s="57">
        <v>0</v>
      </c>
      <c r="K83" s="57">
        <v>0</v>
      </c>
      <c r="L83" s="118">
        <v>0</v>
      </c>
      <c r="M83" s="185"/>
      <c r="N83" s="57">
        <v>0</v>
      </c>
      <c r="O83" s="57">
        <v>0</v>
      </c>
      <c r="P83" s="57">
        <v>0</v>
      </c>
      <c r="Q83" s="57">
        <v>0</v>
      </c>
      <c r="R83" s="57">
        <v>0</v>
      </c>
      <c r="S83" s="57">
        <v>0</v>
      </c>
      <c r="T83" s="57">
        <v>0</v>
      </c>
      <c r="U83" s="57">
        <v>0</v>
      </c>
      <c r="V83" s="57">
        <v>0</v>
      </c>
      <c r="W83" s="118">
        <v>0</v>
      </c>
    </row>
    <row r="84" spans="2:23" x14ac:dyDescent="0.2">
      <c r="B84" s="53" t="s">
        <v>242</v>
      </c>
      <c r="C84" s="57">
        <v>0</v>
      </c>
      <c r="D84" s="57">
        <v>0</v>
      </c>
      <c r="E84" s="57">
        <v>0</v>
      </c>
      <c r="F84" s="57">
        <v>0</v>
      </c>
      <c r="G84" s="57">
        <v>0</v>
      </c>
      <c r="H84" s="57">
        <v>0</v>
      </c>
      <c r="I84" s="57">
        <v>0</v>
      </c>
      <c r="J84" s="57">
        <v>0</v>
      </c>
      <c r="K84" s="57">
        <v>0</v>
      </c>
      <c r="L84" s="118">
        <v>0</v>
      </c>
      <c r="M84" s="185"/>
      <c r="N84" s="57">
        <v>0</v>
      </c>
      <c r="O84" s="57">
        <v>0</v>
      </c>
      <c r="P84" s="57">
        <v>0</v>
      </c>
      <c r="Q84" s="57">
        <v>0</v>
      </c>
      <c r="R84" s="57">
        <v>0</v>
      </c>
      <c r="S84" s="57">
        <v>0</v>
      </c>
      <c r="T84" s="57">
        <v>0</v>
      </c>
      <c r="U84" s="57">
        <v>0</v>
      </c>
      <c r="V84" s="57">
        <v>0</v>
      </c>
      <c r="W84" s="118">
        <v>0</v>
      </c>
    </row>
    <row r="85" spans="2:23" x14ac:dyDescent="0.2">
      <c r="B85" s="53" t="s">
        <v>243</v>
      </c>
      <c r="C85" s="57">
        <v>0</v>
      </c>
      <c r="D85" s="57">
        <v>0</v>
      </c>
      <c r="E85" s="57">
        <v>0</v>
      </c>
      <c r="F85" s="57">
        <v>0</v>
      </c>
      <c r="G85" s="57">
        <v>0</v>
      </c>
      <c r="H85" s="57">
        <v>0</v>
      </c>
      <c r="I85" s="57">
        <v>0</v>
      </c>
      <c r="J85" s="57">
        <v>0</v>
      </c>
      <c r="K85" s="57">
        <v>0</v>
      </c>
      <c r="L85" s="118">
        <v>0</v>
      </c>
      <c r="M85" s="185"/>
      <c r="N85" s="57">
        <v>0</v>
      </c>
      <c r="O85" s="57">
        <v>0</v>
      </c>
      <c r="P85" s="57">
        <v>0</v>
      </c>
      <c r="Q85" s="57">
        <v>0</v>
      </c>
      <c r="R85" s="57">
        <v>0</v>
      </c>
      <c r="S85" s="57">
        <v>0</v>
      </c>
      <c r="T85" s="57">
        <v>1</v>
      </c>
      <c r="U85" s="57">
        <v>0</v>
      </c>
      <c r="V85" s="57">
        <v>0</v>
      </c>
      <c r="W85" s="118">
        <v>1</v>
      </c>
    </row>
    <row r="86" spans="2:23" x14ac:dyDescent="0.2">
      <c r="B86" s="53" t="s">
        <v>244</v>
      </c>
      <c r="C86" s="57">
        <v>0</v>
      </c>
      <c r="D86" s="57">
        <v>0</v>
      </c>
      <c r="E86" s="57">
        <v>0</v>
      </c>
      <c r="F86" s="57">
        <v>0</v>
      </c>
      <c r="G86" s="57">
        <v>0</v>
      </c>
      <c r="H86" s="57">
        <v>0</v>
      </c>
      <c r="I86" s="57">
        <v>0</v>
      </c>
      <c r="J86" s="57">
        <v>0</v>
      </c>
      <c r="K86" s="57">
        <v>0</v>
      </c>
      <c r="L86" s="118">
        <v>0</v>
      </c>
      <c r="M86" s="185"/>
      <c r="N86" s="57">
        <v>0</v>
      </c>
      <c r="O86" s="57">
        <v>0</v>
      </c>
      <c r="P86" s="57">
        <v>0</v>
      </c>
      <c r="Q86" s="57">
        <v>0</v>
      </c>
      <c r="R86" s="57">
        <v>0</v>
      </c>
      <c r="S86" s="57">
        <v>0</v>
      </c>
      <c r="T86" s="57">
        <v>0</v>
      </c>
      <c r="U86" s="57">
        <v>0</v>
      </c>
      <c r="V86" s="57">
        <v>0</v>
      </c>
      <c r="W86" s="118">
        <v>0</v>
      </c>
    </row>
    <row r="87" spans="2:23" x14ac:dyDescent="0.2">
      <c r="B87" s="53" t="s">
        <v>245</v>
      </c>
      <c r="C87" s="57">
        <v>1</v>
      </c>
      <c r="D87" s="57">
        <v>0</v>
      </c>
      <c r="E87" s="57">
        <v>0</v>
      </c>
      <c r="F87" s="57">
        <v>1</v>
      </c>
      <c r="G87" s="57">
        <v>1</v>
      </c>
      <c r="H87" s="57">
        <v>0</v>
      </c>
      <c r="I87" s="57">
        <v>0</v>
      </c>
      <c r="J87" s="57">
        <v>1</v>
      </c>
      <c r="K87" s="57">
        <v>0</v>
      </c>
      <c r="L87" s="118">
        <v>4</v>
      </c>
      <c r="M87" s="185"/>
      <c r="N87" s="57">
        <v>0</v>
      </c>
      <c r="O87" s="57">
        <v>0</v>
      </c>
      <c r="P87" s="57">
        <v>0</v>
      </c>
      <c r="Q87" s="57">
        <v>0</v>
      </c>
      <c r="R87" s="57">
        <v>0</v>
      </c>
      <c r="S87" s="57">
        <v>1</v>
      </c>
      <c r="T87" s="57">
        <v>0</v>
      </c>
      <c r="U87" s="57">
        <v>1</v>
      </c>
      <c r="V87" s="57">
        <v>0</v>
      </c>
      <c r="W87" s="118">
        <v>2</v>
      </c>
    </row>
    <row r="88" spans="2:23" x14ac:dyDescent="0.2">
      <c r="B88" s="53" t="s">
        <v>216</v>
      </c>
      <c r="C88" s="57">
        <v>0</v>
      </c>
      <c r="D88" s="57">
        <v>1</v>
      </c>
      <c r="E88" s="57">
        <v>1</v>
      </c>
      <c r="F88" s="57">
        <v>1</v>
      </c>
      <c r="G88" s="57">
        <v>1</v>
      </c>
      <c r="H88" s="57">
        <v>0</v>
      </c>
      <c r="I88" s="57">
        <v>0</v>
      </c>
      <c r="J88" s="57">
        <v>0</v>
      </c>
      <c r="K88" s="57">
        <v>0</v>
      </c>
      <c r="L88" s="118">
        <v>4</v>
      </c>
      <c r="M88" s="185"/>
      <c r="N88" s="57">
        <v>0</v>
      </c>
      <c r="O88" s="57">
        <v>0</v>
      </c>
      <c r="P88" s="57">
        <v>0</v>
      </c>
      <c r="Q88" s="57">
        <v>0</v>
      </c>
      <c r="R88" s="57">
        <v>2</v>
      </c>
      <c r="S88" s="57">
        <v>0</v>
      </c>
      <c r="T88" s="57">
        <v>1</v>
      </c>
      <c r="U88" s="57">
        <v>1</v>
      </c>
      <c r="V88" s="57">
        <v>0</v>
      </c>
      <c r="W88" s="118">
        <v>4</v>
      </c>
    </row>
    <row r="89" spans="2:23" x14ac:dyDescent="0.2">
      <c r="B89" s="53" t="s">
        <v>224</v>
      </c>
      <c r="C89" s="57">
        <v>0</v>
      </c>
      <c r="D89" s="57">
        <v>0</v>
      </c>
      <c r="E89" s="57">
        <v>0</v>
      </c>
      <c r="F89" s="57">
        <v>0</v>
      </c>
      <c r="G89" s="57">
        <v>0</v>
      </c>
      <c r="H89" s="57">
        <v>0</v>
      </c>
      <c r="I89" s="57">
        <v>0</v>
      </c>
      <c r="J89" s="57">
        <v>0</v>
      </c>
      <c r="K89" s="57">
        <v>0</v>
      </c>
      <c r="L89" s="118">
        <v>0</v>
      </c>
      <c r="M89" s="185"/>
      <c r="N89" s="57">
        <v>0</v>
      </c>
      <c r="O89" s="57">
        <v>0</v>
      </c>
      <c r="P89" s="57">
        <v>0</v>
      </c>
      <c r="Q89" s="57">
        <v>0</v>
      </c>
      <c r="R89" s="57">
        <v>1</v>
      </c>
      <c r="S89" s="57">
        <v>0</v>
      </c>
      <c r="T89" s="57">
        <v>0</v>
      </c>
      <c r="U89" s="57">
        <v>0</v>
      </c>
      <c r="V89" s="57">
        <v>0</v>
      </c>
      <c r="W89" s="118">
        <v>1</v>
      </c>
    </row>
    <row r="90" spans="2:23" ht="13.5" thickBot="1" x14ac:dyDescent="0.25">
      <c r="B90" s="195" t="s">
        <v>93</v>
      </c>
      <c r="C90" s="123">
        <v>1</v>
      </c>
      <c r="D90" s="123">
        <v>6</v>
      </c>
      <c r="E90" s="123">
        <v>7</v>
      </c>
      <c r="F90" s="123">
        <v>5</v>
      </c>
      <c r="G90" s="123">
        <v>4</v>
      </c>
      <c r="H90" s="123">
        <v>3</v>
      </c>
      <c r="I90" s="123">
        <v>0</v>
      </c>
      <c r="J90" s="123">
        <v>2</v>
      </c>
      <c r="K90" s="123">
        <v>0</v>
      </c>
      <c r="L90" s="123">
        <v>28</v>
      </c>
      <c r="M90" s="185"/>
      <c r="N90" s="123">
        <v>0</v>
      </c>
      <c r="O90" s="123">
        <v>5</v>
      </c>
      <c r="P90" s="123">
        <v>5</v>
      </c>
      <c r="Q90" s="123">
        <v>2</v>
      </c>
      <c r="R90" s="123">
        <v>9</v>
      </c>
      <c r="S90" s="123">
        <v>3</v>
      </c>
      <c r="T90" s="123">
        <v>2</v>
      </c>
      <c r="U90" s="123">
        <v>2</v>
      </c>
      <c r="V90" s="123">
        <v>0</v>
      </c>
      <c r="W90" s="123">
        <v>28</v>
      </c>
    </row>
    <row r="91" spans="2:23" x14ac:dyDescent="0.2">
      <c r="B91" s="186"/>
      <c r="C91" s="57"/>
      <c r="D91" s="57"/>
      <c r="E91" s="57"/>
      <c r="F91" s="57"/>
      <c r="G91" s="57"/>
      <c r="H91" s="57"/>
      <c r="I91" s="57"/>
      <c r="J91" s="57"/>
      <c r="K91" s="57"/>
      <c r="L91" s="118"/>
      <c r="M91" s="187"/>
    </row>
    <row r="92" spans="2:23" ht="15.75" x14ac:dyDescent="0.25">
      <c r="B92" s="188"/>
      <c r="C92" s="188"/>
      <c r="D92" s="188"/>
      <c r="E92" s="188"/>
    </row>
    <row r="93" spans="2:23" ht="15" x14ac:dyDescent="0.2">
      <c r="B93" s="171" t="s">
        <v>95</v>
      </c>
    </row>
    <row r="94" spans="2:23" x14ac:dyDescent="0.2">
      <c r="B94" s="17"/>
      <c r="C94" s="17"/>
      <c r="D94" s="17"/>
      <c r="E94" s="1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workbookViewId="0">
      <pane xSplit="2" ySplit="9" topLeftCell="C10" activePane="bottomRight" state="frozen"/>
      <selection activeCell="C70" sqref="C70"/>
      <selection pane="topRight" activeCell="C70" sqref="C70"/>
      <selection pane="bottomLeft" activeCell="C70" sqref="C70"/>
      <selection pane="bottomRight" activeCell="H82" sqref="H82"/>
    </sheetView>
  </sheetViews>
  <sheetFormatPr defaultRowHeight="12.75" x14ac:dyDescent="0.2"/>
  <cols>
    <col min="1" max="1" width="2.85546875" customWidth="1"/>
    <col min="2" max="2" width="12.140625" customWidth="1"/>
    <col min="10" max="10" width="9.140625" style="18"/>
    <col min="11" max="11" width="9.42578125" style="18" customWidth="1"/>
  </cols>
  <sheetData>
    <row r="1" spans="1:11" x14ac:dyDescent="0.2">
      <c r="A1" s="2"/>
      <c r="B1" s="2"/>
      <c r="C1" s="2"/>
    </row>
    <row r="2" spans="1:11" x14ac:dyDescent="0.2">
      <c r="A2" s="2"/>
      <c r="B2" s="17" t="s">
        <v>277</v>
      </c>
      <c r="C2" s="17"/>
    </row>
    <row r="3" spans="1:11" x14ac:dyDescent="0.2">
      <c r="A3" s="2"/>
      <c r="B3" s="17"/>
      <c r="C3" s="17"/>
    </row>
    <row r="4" spans="1:11" x14ac:dyDescent="0.2">
      <c r="A4" s="2"/>
      <c r="B4" s="18" t="s">
        <v>77</v>
      </c>
      <c r="C4" s="17"/>
    </row>
    <row r="5" spans="1:11" x14ac:dyDescent="0.2">
      <c r="A5" s="2"/>
      <c r="B5" s="18" t="s">
        <v>78</v>
      </c>
      <c r="C5" s="17"/>
    </row>
    <row r="6" spans="1:11" x14ac:dyDescent="0.2">
      <c r="A6" s="2"/>
      <c r="B6" s="18" t="s">
        <v>337</v>
      </c>
      <c r="C6" s="17"/>
    </row>
    <row r="7" spans="1:11" x14ac:dyDescent="0.2">
      <c r="A7" s="2"/>
      <c r="B7" s="18" t="s">
        <v>96</v>
      </c>
      <c r="C7" s="2"/>
    </row>
    <row r="9" spans="1:11" x14ac:dyDescent="0.2">
      <c r="B9" s="100" t="s">
        <v>111</v>
      </c>
      <c r="C9" s="101" t="s">
        <v>112</v>
      </c>
      <c r="D9" s="101" t="s">
        <v>113</v>
      </c>
      <c r="E9" s="101" t="s">
        <v>114</v>
      </c>
      <c r="F9" s="101" t="s">
        <v>115</v>
      </c>
      <c r="G9" s="101" t="s">
        <v>116</v>
      </c>
      <c r="H9" s="101" t="s">
        <v>117</v>
      </c>
      <c r="I9" s="101" t="s">
        <v>118</v>
      </c>
      <c r="J9" s="101" t="s">
        <v>93</v>
      </c>
      <c r="K9" s="101" t="s">
        <v>119</v>
      </c>
    </row>
    <row r="10" spans="1:11" x14ac:dyDescent="0.2">
      <c r="B10" s="102" t="s">
        <v>104</v>
      </c>
      <c r="C10" s="103"/>
      <c r="D10" s="103"/>
      <c r="E10" s="103"/>
      <c r="F10" s="103"/>
      <c r="G10" s="103"/>
      <c r="H10" s="103"/>
      <c r="I10" s="103"/>
      <c r="J10" s="103"/>
      <c r="K10" s="103"/>
    </row>
    <row r="11" spans="1:11" x14ac:dyDescent="0.2">
      <c r="B11" s="53">
        <v>1992</v>
      </c>
      <c r="C11" s="54">
        <v>0</v>
      </c>
      <c r="D11" s="54">
        <v>11</v>
      </c>
      <c r="E11" s="54">
        <v>21</v>
      </c>
      <c r="F11" s="54">
        <v>9</v>
      </c>
      <c r="G11" s="54">
        <v>9</v>
      </c>
      <c r="H11" s="54">
        <v>5</v>
      </c>
      <c r="I11" s="54">
        <v>1</v>
      </c>
      <c r="J11" s="59">
        <v>56</v>
      </c>
      <c r="K11" s="59">
        <v>33.299999999999997</v>
      </c>
    </row>
    <row r="12" spans="1:11" x14ac:dyDescent="0.2">
      <c r="B12" s="53">
        <v>1993</v>
      </c>
      <c r="C12" s="54">
        <v>0</v>
      </c>
      <c r="D12" s="54">
        <v>13</v>
      </c>
      <c r="E12" s="54">
        <v>19</v>
      </c>
      <c r="F12" s="54">
        <v>9</v>
      </c>
      <c r="G12" s="54">
        <v>4</v>
      </c>
      <c r="H12" s="54">
        <v>2</v>
      </c>
      <c r="I12" s="54">
        <v>0</v>
      </c>
      <c r="J12" s="59">
        <v>47</v>
      </c>
      <c r="K12" s="59">
        <v>30.8</v>
      </c>
    </row>
    <row r="13" spans="1:11" x14ac:dyDescent="0.2">
      <c r="B13" s="53">
        <v>1994</v>
      </c>
      <c r="C13" s="54">
        <v>0</v>
      </c>
      <c r="D13" s="54">
        <v>4</v>
      </c>
      <c r="E13" s="54">
        <v>18</v>
      </c>
      <c r="F13" s="54">
        <v>8</v>
      </c>
      <c r="G13" s="54">
        <v>6</v>
      </c>
      <c r="H13" s="54">
        <v>0</v>
      </c>
      <c r="I13" s="54">
        <v>1</v>
      </c>
      <c r="J13" s="59">
        <v>37</v>
      </c>
      <c r="K13" s="59">
        <v>32.4</v>
      </c>
    </row>
    <row r="14" spans="1:11" x14ac:dyDescent="0.2">
      <c r="B14" s="53">
        <v>1995</v>
      </c>
      <c r="C14" s="54">
        <v>0</v>
      </c>
      <c r="D14" s="54">
        <v>9</v>
      </c>
      <c r="E14" s="54">
        <v>19</v>
      </c>
      <c r="F14" s="54">
        <v>14</v>
      </c>
      <c r="G14" s="54">
        <v>7</v>
      </c>
      <c r="H14" s="54">
        <v>5</v>
      </c>
      <c r="I14" s="54">
        <v>2</v>
      </c>
      <c r="J14" s="59">
        <v>56</v>
      </c>
      <c r="K14" s="59">
        <v>34.1</v>
      </c>
    </row>
    <row r="15" spans="1:11" x14ac:dyDescent="0.2">
      <c r="B15" s="53">
        <v>1996</v>
      </c>
      <c r="C15" s="54">
        <v>0</v>
      </c>
      <c r="D15" s="54">
        <v>8</v>
      </c>
      <c r="E15" s="54">
        <v>18</v>
      </c>
      <c r="F15" s="54">
        <v>6</v>
      </c>
      <c r="G15" s="54">
        <v>4</v>
      </c>
      <c r="H15" s="54">
        <v>3</v>
      </c>
      <c r="I15" s="54">
        <v>2</v>
      </c>
      <c r="J15" s="59">
        <v>41</v>
      </c>
      <c r="K15" s="59">
        <v>32.700000000000003</v>
      </c>
    </row>
    <row r="16" spans="1:11" x14ac:dyDescent="0.2">
      <c r="B16" s="53">
        <v>1997</v>
      </c>
      <c r="C16" s="54">
        <v>0</v>
      </c>
      <c r="D16" s="54">
        <v>9</v>
      </c>
      <c r="E16" s="54">
        <v>19</v>
      </c>
      <c r="F16" s="54">
        <v>15</v>
      </c>
      <c r="G16" s="54">
        <v>10</v>
      </c>
      <c r="H16" s="54">
        <v>3</v>
      </c>
      <c r="I16" s="54">
        <v>2</v>
      </c>
      <c r="J16" s="59">
        <v>58</v>
      </c>
      <c r="K16" s="59">
        <v>34.299999999999997</v>
      </c>
    </row>
    <row r="17" spans="2:11" x14ac:dyDescent="0.2">
      <c r="B17" s="53">
        <v>1998</v>
      </c>
      <c r="C17" s="54">
        <v>1</v>
      </c>
      <c r="D17" s="54">
        <v>7</v>
      </c>
      <c r="E17" s="54">
        <v>17</v>
      </c>
      <c r="F17" s="54">
        <v>10</v>
      </c>
      <c r="G17" s="54">
        <v>10</v>
      </c>
      <c r="H17" s="54">
        <v>6</v>
      </c>
      <c r="I17" s="54">
        <v>0</v>
      </c>
      <c r="J17" s="59">
        <v>51</v>
      </c>
      <c r="K17" s="59">
        <v>34.1</v>
      </c>
    </row>
    <row r="18" spans="2:11" x14ac:dyDescent="0.2">
      <c r="B18" s="53">
        <v>1999</v>
      </c>
      <c r="C18" s="54">
        <v>0</v>
      </c>
      <c r="D18" s="54">
        <v>16</v>
      </c>
      <c r="E18" s="54">
        <v>19</v>
      </c>
      <c r="F18" s="54">
        <v>10</v>
      </c>
      <c r="G18" s="54">
        <v>7</v>
      </c>
      <c r="H18" s="54">
        <v>1</v>
      </c>
      <c r="I18" s="54">
        <v>0</v>
      </c>
      <c r="J18" s="59">
        <v>53</v>
      </c>
      <c r="K18" s="59">
        <v>30.8</v>
      </c>
    </row>
    <row r="19" spans="2:11" x14ac:dyDescent="0.2">
      <c r="B19" s="53">
        <v>2000</v>
      </c>
      <c r="C19" s="54">
        <v>0</v>
      </c>
      <c r="D19" s="54">
        <v>7</v>
      </c>
      <c r="E19" s="54">
        <v>17</v>
      </c>
      <c r="F19" s="54">
        <v>13</v>
      </c>
      <c r="G19" s="54">
        <v>7</v>
      </c>
      <c r="H19" s="54">
        <v>1</v>
      </c>
      <c r="I19" s="54">
        <v>1</v>
      </c>
      <c r="J19" s="59">
        <v>46</v>
      </c>
      <c r="K19" s="59">
        <v>32.700000000000003</v>
      </c>
    </row>
    <row r="20" spans="2:11" x14ac:dyDescent="0.2">
      <c r="B20" s="53">
        <v>2001</v>
      </c>
      <c r="C20" s="54">
        <v>0</v>
      </c>
      <c r="D20" s="54">
        <v>6</v>
      </c>
      <c r="E20" s="54">
        <v>11</v>
      </c>
      <c r="F20" s="54">
        <v>7</v>
      </c>
      <c r="G20" s="54">
        <v>12</v>
      </c>
      <c r="H20" s="54">
        <v>2</v>
      </c>
      <c r="I20" s="54">
        <v>2</v>
      </c>
      <c r="J20" s="59">
        <v>40</v>
      </c>
      <c r="K20" s="59">
        <v>35.299999999999997</v>
      </c>
    </row>
    <row r="21" spans="2:11" x14ac:dyDescent="0.2">
      <c r="B21" s="53">
        <v>2002</v>
      </c>
      <c r="C21" s="54">
        <v>0</v>
      </c>
      <c r="D21" s="54">
        <v>9</v>
      </c>
      <c r="E21" s="54">
        <v>8</v>
      </c>
      <c r="F21" s="54">
        <v>7</v>
      </c>
      <c r="G21" s="54">
        <v>10</v>
      </c>
      <c r="H21" s="54">
        <v>7</v>
      </c>
      <c r="I21" s="54">
        <v>3</v>
      </c>
      <c r="J21" s="59">
        <v>44</v>
      </c>
      <c r="K21" s="59">
        <v>36.9</v>
      </c>
    </row>
    <row r="22" spans="2:11" x14ac:dyDescent="0.2">
      <c r="B22" s="53">
        <v>2003</v>
      </c>
      <c r="C22" s="54">
        <v>2</v>
      </c>
      <c r="D22" s="54">
        <v>10</v>
      </c>
      <c r="E22" s="54">
        <v>21</v>
      </c>
      <c r="F22" s="54">
        <v>10</v>
      </c>
      <c r="G22" s="54">
        <v>14</v>
      </c>
      <c r="H22" s="54">
        <v>1</v>
      </c>
      <c r="I22" s="54">
        <v>4</v>
      </c>
      <c r="J22" s="59">
        <v>62</v>
      </c>
      <c r="K22" s="59">
        <v>34.200000000000003</v>
      </c>
    </row>
    <row r="23" spans="2:11" x14ac:dyDescent="0.2">
      <c r="B23" s="53">
        <v>2004</v>
      </c>
      <c r="C23" s="54">
        <v>0</v>
      </c>
      <c r="D23" s="54">
        <v>9</v>
      </c>
      <c r="E23" s="54">
        <v>23</v>
      </c>
      <c r="F23" s="54">
        <v>20</v>
      </c>
      <c r="G23" s="54">
        <v>10</v>
      </c>
      <c r="H23" s="54">
        <v>4</v>
      </c>
      <c r="I23" s="54">
        <v>4</v>
      </c>
      <c r="J23" s="59">
        <v>70</v>
      </c>
      <c r="K23" s="104">
        <v>34</v>
      </c>
    </row>
    <row r="24" spans="2:11" x14ac:dyDescent="0.2">
      <c r="B24" s="53">
        <v>2005</v>
      </c>
      <c r="C24" s="54">
        <v>0</v>
      </c>
      <c r="D24" s="54">
        <v>11</v>
      </c>
      <c r="E24" s="54">
        <v>15</v>
      </c>
      <c r="F24" s="54">
        <v>34</v>
      </c>
      <c r="G24" s="54">
        <v>20</v>
      </c>
      <c r="H24" s="54">
        <v>4</v>
      </c>
      <c r="I24" s="54">
        <v>5</v>
      </c>
      <c r="J24" s="59">
        <v>89</v>
      </c>
      <c r="K24" s="104">
        <v>35.853932584269664</v>
      </c>
    </row>
    <row r="25" spans="2:11" x14ac:dyDescent="0.2">
      <c r="B25" s="53">
        <v>2006</v>
      </c>
      <c r="C25" s="54">
        <v>1</v>
      </c>
      <c r="D25" s="54">
        <v>11</v>
      </c>
      <c r="E25" s="54">
        <v>15</v>
      </c>
      <c r="F25" s="54">
        <v>26</v>
      </c>
      <c r="G25" s="54">
        <v>20</v>
      </c>
      <c r="H25" s="54">
        <v>5</v>
      </c>
      <c r="I25" s="54">
        <v>2</v>
      </c>
      <c r="J25" s="59">
        <v>80</v>
      </c>
      <c r="K25" s="104">
        <v>36.212499999999999</v>
      </c>
    </row>
    <row r="26" spans="2:11" x14ac:dyDescent="0.2">
      <c r="B26" s="53">
        <v>2007</v>
      </c>
      <c r="C26" s="54">
        <v>1</v>
      </c>
      <c r="D26" s="54">
        <v>24</v>
      </c>
      <c r="E26" s="54">
        <v>17</v>
      </c>
      <c r="F26" s="54">
        <v>34</v>
      </c>
      <c r="G26" s="54">
        <v>18</v>
      </c>
      <c r="H26" s="54">
        <v>8</v>
      </c>
      <c r="I26" s="54">
        <v>4</v>
      </c>
      <c r="J26" s="59">
        <v>106</v>
      </c>
      <c r="K26" s="104">
        <v>34.254716981132077</v>
      </c>
    </row>
    <row r="27" spans="2:11" x14ac:dyDescent="0.2">
      <c r="B27" s="53">
        <v>2008</v>
      </c>
      <c r="C27" s="54">
        <v>1</v>
      </c>
      <c r="D27" s="54">
        <v>8</v>
      </c>
      <c r="E27" s="54">
        <v>9</v>
      </c>
      <c r="F27" s="54">
        <v>23</v>
      </c>
      <c r="G27" s="54">
        <v>7</v>
      </c>
      <c r="H27" s="54">
        <v>5</v>
      </c>
      <c r="I27" s="54">
        <v>1</v>
      </c>
      <c r="J27" s="59">
        <v>54</v>
      </c>
      <c r="K27" s="104">
        <v>36.799999999999997</v>
      </c>
    </row>
    <row r="28" spans="2:11" x14ac:dyDescent="0.2">
      <c r="B28" s="53">
        <v>2009</v>
      </c>
      <c r="C28" s="54">
        <v>1</v>
      </c>
      <c r="D28" s="54">
        <v>7</v>
      </c>
      <c r="E28" s="54">
        <v>12</v>
      </c>
      <c r="F28" s="54">
        <v>15</v>
      </c>
      <c r="G28" s="54">
        <v>13</v>
      </c>
      <c r="H28" s="54">
        <v>7</v>
      </c>
      <c r="I28" s="54">
        <v>3</v>
      </c>
      <c r="J28" s="59">
        <v>58</v>
      </c>
      <c r="K28" s="104">
        <v>36.299999999999997</v>
      </c>
    </row>
    <row r="29" spans="2:11" x14ac:dyDescent="0.2">
      <c r="B29" s="53">
        <v>2010</v>
      </c>
      <c r="C29" s="54">
        <v>0</v>
      </c>
      <c r="D29" s="54">
        <v>11</v>
      </c>
      <c r="E29" s="54">
        <v>15</v>
      </c>
      <c r="F29" s="54">
        <v>18</v>
      </c>
      <c r="G29" s="54">
        <v>10</v>
      </c>
      <c r="H29" s="54">
        <v>7</v>
      </c>
      <c r="I29" s="54">
        <v>1</v>
      </c>
      <c r="J29" s="59">
        <v>62</v>
      </c>
      <c r="K29" s="104">
        <v>35.551020408163268</v>
      </c>
    </row>
    <row r="30" spans="2:11" x14ac:dyDescent="0.2">
      <c r="B30" s="53">
        <v>2011</v>
      </c>
      <c r="C30" s="54">
        <v>2</v>
      </c>
      <c r="D30" s="54">
        <v>7</v>
      </c>
      <c r="E30" s="54">
        <v>8</v>
      </c>
      <c r="F30" s="54">
        <v>17</v>
      </c>
      <c r="G30" s="54">
        <v>8</v>
      </c>
      <c r="H30" s="54">
        <v>3</v>
      </c>
      <c r="I30" s="54">
        <v>2</v>
      </c>
      <c r="J30" s="59">
        <v>47</v>
      </c>
      <c r="K30" s="104">
        <v>35.446808510638299</v>
      </c>
    </row>
    <row r="31" spans="2:11" x14ac:dyDescent="0.2">
      <c r="B31" s="53">
        <v>2012</v>
      </c>
      <c r="C31" s="54">
        <v>0</v>
      </c>
      <c r="D31" s="54">
        <v>7</v>
      </c>
      <c r="E31" s="54">
        <v>7</v>
      </c>
      <c r="F31" s="54">
        <v>25</v>
      </c>
      <c r="G31" s="54">
        <v>11</v>
      </c>
      <c r="H31" s="54">
        <v>2</v>
      </c>
      <c r="I31" s="54">
        <v>4</v>
      </c>
      <c r="J31" s="59">
        <v>56</v>
      </c>
      <c r="K31" s="104">
        <v>37.732142857142854</v>
      </c>
    </row>
    <row r="32" spans="2:11" x14ac:dyDescent="0.2">
      <c r="B32" s="53">
        <v>2013</v>
      </c>
      <c r="C32" s="54">
        <v>2</v>
      </c>
      <c r="D32" s="54">
        <v>4</v>
      </c>
      <c r="E32" s="54">
        <v>10</v>
      </c>
      <c r="F32" s="54">
        <v>14</v>
      </c>
      <c r="G32" s="54">
        <v>7</v>
      </c>
      <c r="H32" s="54">
        <v>4</v>
      </c>
      <c r="I32" s="54">
        <v>1</v>
      </c>
      <c r="J32" s="59">
        <v>42</v>
      </c>
      <c r="K32" s="104">
        <v>34.857142857142854</v>
      </c>
    </row>
    <row r="33" spans="2:11" x14ac:dyDescent="0.2">
      <c r="B33" s="53">
        <v>2014</v>
      </c>
      <c r="C33" s="54">
        <v>1</v>
      </c>
      <c r="D33" s="54">
        <v>7</v>
      </c>
      <c r="E33" s="54">
        <v>11</v>
      </c>
      <c r="F33" s="54">
        <v>21</v>
      </c>
      <c r="G33" s="54">
        <v>15</v>
      </c>
      <c r="H33" s="54">
        <v>5</v>
      </c>
      <c r="I33" s="54">
        <v>4</v>
      </c>
      <c r="J33" s="59">
        <v>64</v>
      </c>
      <c r="K33" s="104">
        <v>37.140625</v>
      </c>
    </row>
    <row r="34" spans="2:11" x14ac:dyDescent="0.2">
      <c r="B34" s="53">
        <v>2015</v>
      </c>
      <c r="C34" s="54">
        <v>0</v>
      </c>
      <c r="D34" s="54">
        <v>6</v>
      </c>
      <c r="E34" s="54">
        <v>7</v>
      </c>
      <c r="F34" s="54">
        <v>12</v>
      </c>
      <c r="G34" s="54">
        <v>8</v>
      </c>
      <c r="H34" s="54">
        <v>4</v>
      </c>
      <c r="I34" s="54">
        <v>2</v>
      </c>
      <c r="J34" s="59">
        <v>39</v>
      </c>
      <c r="K34" s="104">
        <v>36.435897435897438</v>
      </c>
    </row>
    <row r="35" spans="2:11" x14ac:dyDescent="0.2">
      <c r="B35" s="53">
        <v>2016</v>
      </c>
      <c r="C35" s="54">
        <v>0</v>
      </c>
      <c r="D35" s="54">
        <v>10</v>
      </c>
      <c r="E35" s="54">
        <v>12</v>
      </c>
      <c r="F35" s="54">
        <v>23</v>
      </c>
      <c r="G35" s="54">
        <v>10</v>
      </c>
      <c r="H35" s="54">
        <v>6</v>
      </c>
      <c r="I35" s="54">
        <v>3</v>
      </c>
      <c r="J35" s="59">
        <v>64</v>
      </c>
      <c r="K35" s="104">
        <v>35.625</v>
      </c>
    </row>
    <row r="36" spans="2:11" x14ac:dyDescent="0.2">
      <c r="B36" s="53">
        <v>2017</v>
      </c>
      <c r="C36" s="54">
        <v>1</v>
      </c>
      <c r="D36" s="54">
        <v>9</v>
      </c>
      <c r="E36" s="54">
        <v>11</v>
      </c>
      <c r="F36" s="54">
        <v>17</v>
      </c>
      <c r="G36" s="54">
        <v>9</v>
      </c>
      <c r="H36" s="54">
        <v>4</v>
      </c>
      <c r="I36" s="54">
        <v>3</v>
      </c>
      <c r="J36" s="59">
        <v>54</v>
      </c>
      <c r="K36" s="104">
        <v>35.092592592592595</v>
      </c>
    </row>
    <row r="37" spans="2:11" x14ac:dyDescent="0.2">
      <c r="B37" s="53">
        <v>2018</v>
      </c>
      <c r="C37" s="54">
        <v>0</v>
      </c>
      <c r="D37" s="54">
        <v>4</v>
      </c>
      <c r="E37" s="54">
        <v>8</v>
      </c>
      <c r="F37" s="54">
        <v>12</v>
      </c>
      <c r="G37" s="54">
        <v>10</v>
      </c>
      <c r="H37" s="54">
        <v>8</v>
      </c>
      <c r="I37" s="54">
        <v>2</v>
      </c>
      <c r="J37" s="59">
        <v>44</v>
      </c>
      <c r="K37" s="104">
        <v>38.886363636363633</v>
      </c>
    </row>
    <row r="38" spans="2:11" x14ac:dyDescent="0.2">
      <c r="B38" s="53">
        <v>2019</v>
      </c>
      <c r="C38" s="54">
        <v>0</v>
      </c>
      <c r="D38" s="54">
        <v>10</v>
      </c>
      <c r="E38" s="54">
        <v>10</v>
      </c>
      <c r="F38" s="54">
        <v>14</v>
      </c>
      <c r="G38" s="54">
        <v>14</v>
      </c>
      <c r="H38" s="54">
        <v>6</v>
      </c>
      <c r="I38" s="54">
        <v>0</v>
      </c>
      <c r="J38" s="59">
        <v>54</v>
      </c>
      <c r="K38" s="104">
        <v>35.129629629629626</v>
      </c>
    </row>
    <row r="39" spans="2:11" x14ac:dyDescent="0.2">
      <c r="B39" s="53">
        <v>2020</v>
      </c>
      <c r="C39" s="54">
        <v>1</v>
      </c>
      <c r="D39" s="54">
        <v>7</v>
      </c>
      <c r="E39" s="54">
        <v>12</v>
      </c>
      <c r="F39" s="54">
        <v>17</v>
      </c>
      <c r="G39" s="54">
        <v>9</v>
      </c>
      <c r="H39" s="54">
        <v>7</v>
      </c>
      <c r="I39" s="54">
        <v>2</v>
      </c>
      <c r="J39" s="59">
        <v>55</v>
      </c>
      <c r="K39" s="104">
        <v>36.381818181818183</v>
      </c>
    </row>
    <row r="40" spans="2:11" x14ac:dyDescent="0.2">
      <c r="B40" s="53">
        <v>2021</v>
      </c>
      <c r="C40" s="54">
        <v>1</v>
      </c>
      <c r="D40" s="54">
        <v>5</v>
      </c>
      <c r="E40" s="54">
        <v>7</v>
      </c>
      <c r="F40" s="54">
        <v>30</v>
      </c>
      <c r="G40" s="54">
        <v>19</v>
      </c>
      <c r="H40" s="54">
        <v>11</v>
      </c>
      <c r="I40" s="54">
        <v>3</v>
      </c>
      <c r="J40" s="59">
        <v>76</v>
      </c>
      <c r="K40" s="104">
        <v>38.907894736842103</v>
      </c>
    </row>
    <row r="41" spans="2:11" x14ac:dyDescent="0.2">
      <c r="B41" s="53">
        <v>2022</v>
      </c>
      <c r="C41" s="54">
        <v>0</v>
      </c>
      <c r="D41" s="54">
        <v>5</v>
      </c>
      <c r="E41" s="54">
        <v>15</v>
      </c>
      <c r="F41" s="54">
        <v>27</v>
      </c>
      <c r="G41" s="54">
        <v>19</v>
      </c>
      <c r="H41" s="54">
        <v>4</v>
      </c>
      <c r="I41" s="54">
        <v>3</v>
      </c>
      <c r="J41" s="59">
        <v>73</v>
      </c>
      <c r="K41" s="104">
        <v>37.013698630136986</v>
      </c>
    </row>
    <row r="42" spans="2:11" ht="13.5" thickBot="1" x14ac:dyDescent="0.25">
      <c r="B42" s="105">
        <v>2023</v>
      </c>
      <c r="C42" s="106">
        <v>0</v>
      </c>
      <c r="D42" s="106">
        <v>6</v>
      </c>
      <c r="E42" s="106">
        <v>14</v>
      </c>
      <c r="F42" s="106">
        <v>23</v>
      </c>
      <c r="G42" s="106">
        <v>16</v>
      </c>
      <c r="H42" s="106">
        <v>4</v>
      </c>
      <c r="I42" s="106">
        <v>1</v>
      </c>
      <c r="J42" s="77">
        <v>64</v>
      </c>
      <c r="K42" s="107">
        <v>35.890625</v>
      </c>
    </row>
    <row r="43" spans="2:11" x14ac:dyDescent="0.2">
      <c r="B43" s="71"/>
      <c r="C43" s="108"/>
      <c r="D43" s="108"/>
      <c r="E43" s="108"/>
      <c r="F43" s="108"/>
      <c r="G43" s="108"/>
      <c r="H43" s="108"/>
      <c r="I43" s="108"/>
      <c r="J43" s="109"/>
      <c r="K43" s="110"/>
    </row>
    <row r="44" spans="2:11" x14ac:dyDescent="0.2">
      <c r="B44" s="111" t="s">
        <v>105</v>
      </c>
      <c r="C44" s="112"/>
      <c r="D44" s="113"/>
      <c r="E44" s="113"/>
      <c r="F44" s="113"/>
      <c r="G44" s="113"/>
      <c r="H44" s="113"/>
      <c r="I44" s="113"/>
      <c r="J44" s="113"/>
      <c r="K44" s="113"/>
    </row>
    <row r="45" spans="2:11" x14ac:dyDescent="0.2">
      <c r="B45" s="53">
        <v>1992</v>
      </c>
      <c r="C45" s="54">
        <v>3</v>
      </c>
      <c r="D45" s="54">
        <v>20</v>
      </c>
      <c r="E45" s="54">
        <v>15</v>
      </c>
      <c r="F45" s="54">
        <v>8</v>
      </c>
      <c r="G45" s="54">
        <v>5</v>
      </c>
      <c r="H45" s="54">
        <v>2</v>
      </c>
      <c r="I45" s="54">
        <v>0</v>
      </c>
      <c r="J45" s="59">
        <v>53</v>
      </c>
      <c r="K45" s="59">
        <v>29.5</v>
      </c>
    </row>
    <row r="46" spans="2:11" x14ac:dyDescent="0.2">
      <c r="B46" s="53">
        <v>1993</v>
      </c>
      <c r="C46" s="54">
        <v>5</v>
      </c>
      <c r="D46" s="54">
        <v>15</v>
      </c>
      <c r="E46" s="54">
        <v>18</v>
      </c>
      <c r="F46" s="54">
        <v>6</v>
      </c>
      <c r="G46" s="54">
        <v>7</v>
      </c>
      <c r="H46" s="54">
        <v>2</v>
      </c>
      <c r="I46" s="54">
        <v>0</v>
      </c>
      <c r="J46" s="59">
        <v>53</v>
      </c>
      <c r="K46" s="59">
        <v>29.9</v>
      </c>
    </row>
    <row r="47" spans="2:11" x14ac:dyDescent="0.2">
      <c r="B47" s="53">
        <v>1994</v>
      </c>
      <c r="C47" s="54">
        <v>2</v>
      </c>
      <c r="D47" s="54">
        <v>8</v>
      </c>
      <c r="E47" s="54">
        <v>19</v>
      </c>
      <c r="F47" s="54">
        <v>5</v>
      </c>
      <c r="G47" s="54">
        <v>2</v>
      </c>
      <c r="H47" s="54">
        <v>2</v>
      </c>
      <c r="I47" s="54">
        <v>1</v>
      </c>
      <c r="J47" s="59">
        <v>39</v>
      </c>
      <c r="K47" s="59">
        <v>30.3</v>
      </c>
    </row>
    <row r="48" spans="2:11" x14ac:dyDescent="0.2">
      <c r="B48" s="53">
        <v>1995</v>
      </c>
      <c r="C48" s="54">
        <v>3</v>
      </c>
      <c r="D48" s="54">
        <v>18</v>
      </c>
      <c r="E48" s="54">
        <v>28</v>
      </c>
      <c r="F48" s="54">
        <v>10</v>
      </c>
      <c r="G48" s="54">
        <v>6</v>
      </c>
      <c r="H48" s="54">
        <v>3</v>
      </c>
      <c r="I48" s="54">
        <v>2</v>
      </c>
      <c r="J48" s="59">
        <v>70</v>
      </c>
      <c r="K48" s="59">
        <v>30.9</v>
      </c>
    </row>
    <row r="49" spans="2:11" x14ac:dyDescent="0.2">
      <c r="B49" s="53">
        <v>1996</v>
      </c>
      <c r="C49" s="54">
        <v>3</v>
      </c>
      <c r="D49" s="54">
        <v>13</v>
      </c>
      <c r="E49" s="54">
        <v>20</v>
      </c>
      <c r="F49" s="54">
        <v>7</v>
      </c>
      <c r="G49" s="54">
        <v>6</v>
      </c>
      <c r="H49" s="54">
        <v>1</v>
      </c>
      <c r="I49" s="54">
        <v>1</v>
      </c>
      <c r="J49" s="59">
        <v>51</v>
      </c>
      <c r="K49" s="59">
        <v>30.4</v>
      </c>
    </row>
    <row r="50" spans="2:11" x14ac:dyDescent="0.2">
      <c r="B50" s="53">
        <v>1997</v>
      </c>
      <c r="C50" s="54">
        <v>3</v>
      </c>
      <c r="D50" s="54">
        <v>15</v>
      </c>
      <c r="E50" s="54">
        <v>20</v>
      </c>
      <c r="F50" s="54">
        <v>6</v>
      </c>
      <c r="G50" s="54">
        <v>9</v>
      </c>
      <c r="H50" s="54">
        <v>1</v>
      </c>
      <c r="I50" s="54">
        <v>1</v>
      </c>
      <c r="J50" s="59">
        <v>55</v>
      </c>
      <c r="K50" s="59">
        <v>30.6</v>
      </c>
    </row>
    <row r="51" spans="2:11" x14ac:dyDescent="0.2">
      <c r="B51" s="53">
        <v>1998</v>
      </c>
      <c r="C51" s="54">
        <v>4</v>
      </c>
      <c r="D51" s="54">
        <v>14</v>
      </c>
      <c r="E51" s="54">
        <v>16</v>
      </c>
      <c r="F51" s="54">
        <v>9</v>
      </c>
      <c r="G51" s="54">
        <v>16</v>
      </c>
      <c r="H51" s="54">
        <v>2</v>
      </c>
      <c r="I51" s="54">
        <v>1</v>
      </c>
      <c r="J51" s="59">
        <v>62</v>
      </c>
      <c r="K51" s="59">
        <v>32.200000000000003</v>
      </c>
    </row>
    <row r="52" spans="2:11" x14ac:dyDescent="0.2">
      <c r="B52" s="53">
        <v>1999</v>
      </c>
      <c r="C52" s="54">
        <v>3</v>
      </c>
      <c r="D52" s="54">
        <v>12</v>
      </c>
      <c r="E52" s="54">
        <v>20</v>
      </c>
      <c r="F52" s="54">
        <v>10</v>
      </c>
      <c r="G52" s="54">
        <v>5</v>
      </c>
      <c r="H52" s="54">
        <v>2</v>
      </c>
      <c r="I52" s="54">
        <v>0</v>
      </c>
      <c r="J52" s="59">
        <v>52</v>
      </c>
      <c r="K52" s="59">
        <v>30.6</v>
      </c>
    </row>
    <row r="53" spans="2:11" x14ac:dyDescent="0.2">
      <c r="B53" s="53">
        <v>2000</v>
      </c>
      <c r="C53" s="54">
        <v>4</v>
      </c>
      <c r="D53" s="54">
        <v>11</v>
      </c>
      <c r="E53" s="54">
        <v>21</v>
      </c>
      <c r="F53" s="54">
        <v>10</v>
      </c>
      <c r="G53" s="54">
        <v>9</v>
      </c>
      <c r="H53" s="54">
        <v>1</v>
      </c>
      <c r="I53" s="54">
        <v>0</v>
      </c>
      <c r="J53" s="59">
        <v>56</v>
      </c>
      <c r="K53" s="59">
        <v>30.5</v>
      </c>
    </row>
    <row r="54" spans="2:11" x14ac:dyDescent="0.2">
      <c r="B54" s="53">
        <v>2001</v>
      </c>
      <c r="C54" s="54">
        <v>2</v>
      </c>
      <c r="D54" s="54">
        <v>12</v>
      </c>
      <c r="E54" s="54">
        <v>9</v>
      </c>
      <c r="F54" s="54">
        <v>7</v>
      </c>
      <c r="G54" s="54">
        <v>8</v>
      </c>
      <c r="H54" s="54">
        <v>3</v>
      </c>
      <c r="I54" s="54">
        <v>1</v>
      </c>
      <c r="J54" s="59">
        <v>42</v>
      </c>
      <c r="K54" s="59">
        <v>32.5</v>
      </c>
    </row>
    <row r="55" spans="2:11" x14ac:dyDescent="0.2">
      <c r="B55" s="53">
        <v>2002</v>
      </c>
      <c r="C55" s="54">
        <v>4</v>
      </c>
      <c r="D55" s="54">
        <v>10</v>
      </c>
      <c r="E55" s="54">
        <v>12</v>
      </c>
      <c r="F55" s="54">
        <v>8</v>
      </c>
      <c r="G55" s="54">
        <v>10</v>
      </c>
      <c r="H55" s="54">
        <v>0</v>
      </c>
      <c r="I55" s="54">
        <v>1</v>
      </c>
      <c r="J55" s="59">
        <v>45</v>
      </c>
      <c r="K55" s="59">
        <v>31.6</v>
      </c>
    </row>
    <row r="56" spans="2:11" x14ac:dyDescent="0.2">
      <c r="B56" s="53">
        <v>2003</v>
      </c>
      <c r="C56" s="54">
        <v>3</v>
      </c>
      <c r="D56" s="54">
        <v>10</v>
      </c>
      <c r="E56" s="54">
        <v>24</v>
      </c>
      <c r="F56" s="54">
        <v>7</v>
      </c>
      <c r="G56" s="54">
        <v>8</v>
      </c>
      <c r="H56" s="54">
        <v>4</v>
      </c>
      <c r="I56" s="54">
        <v>2</v>
      </c>
      <c r="J56" s="59">
        <v>58</v>
      </c>
      <c r="K56" s="59">
        <v>32.200000000000003</v>
      </c>
    </row>
    <row r="57" spans="2:11" x14ac:dyDescent="0.2">
      <c r="B57" s="53">
        <v>2004</v>
      </c>
      <c r="C57" s="54">
        <v>2</v>
      </c>
      <c r="D57" s="54">
        <v>18</v>
      </c>
      <c r="E57" s="54">
        <v>19</v>
      </c>
      <c r="F57" s="54">
        <v>17</v>
      </c>
      <c r="G57" s="54">
        <v>11</v>
      </c>
      <c r="H57" s="54">
        <v>3</v>
      </c>
      <c r="I57" s="54">
        <v>0</v>
      </c>
      <c r="J57" s="59">
        <v>70</v>
      </c>
      <c r="K57" s="104">
        <v>31</v>
      </c>
    </row>
    <row r="58" spans="2:11" x14ac:dyDescent="0.2">
      <c r="B58" s="53">
        <v>2005</v>
      </c>
      <c r="C58" s="54">
        <v>4</v>
      </c>
      <c r="D58" s="54">
        <v>11</v>
      </c>
      <c r="E58" s="54">
        <v>15</v>
      </c>
      <c r="F58" s="54">
        <v>34</v>
      </c>
      <c r="G58" s="54">
        <v>20</v>
      </c>
      <c r="H58" s="54">
        <v>4</v>
      </c>
      <c r="I58" s="54">
        <v>1</v>
      </c>
      <c r="J58" s="59">
        <v>89</v>
      </c>
      <c r="K58" s="104">
        <v>32.460674157303373</v>
      </c>
    </row>
    <row r="59" spans="2:11" x14ac:dyDescent="0.2">
      <c r="B59" s="53">
        <v>2006</v>
      </c>
      <c r="C59" s="54">
        <v>4</v>
      </c>
      <c r="D59" s="54">
        <v>12</v>
      </c>
      <c r="E59" s="54">
        <v>20</v>
      </c>
      <c r="F59" s="54">
        <v>24</v>
      </c>
      <c r="G59" s="54">
        <v>15</v>
      </c>
      <c r="H59" s="54">
        <v>3</v>
      </c>
      <c r="I59" s="54">
        <v>2</v>
      </c>
      <c r="J59" s="59">
        <v>80</v>
      </c>
      <c r="K59" s="104">
        <v>33.487499999999997</v>
      </c>
    </row>
    <row r="60" spans="2:11" x14ac:dyDescent="0.2">
      <c r="B60" s="53">
        <v>2007</v>
      </c>
      <c r="C60" s="54">
        <v>7</v>
      </c>
      <c r="D60" s="54">
        <v>24</v>
      </c>
      <c r="E60" s="54">
        <v>19</v>
      </c>
      <c r="F60" s="54">
        <v>37</v>
      </c>
      <c r="G60" s="54">
        <v>17</v>
      </c>
      <c r="H60" s="54">
        <v>1</v>
      </c>
      <c r="I60" s="54">
        <v>1</v>
      </c>
      <c r="J60" s="59">
        <v>106</v>
      </c>
      <c r="K60" s="104">
        <v>31.264150943396228</v>
      </c>
    </row>
    <row r="61" spans="2:11" x14ac:dyDescent="0.2">
      <c r="B61" s="53">
        <v>2008</v>
      </c>
      <c r="C61" s="54">
        <v>3</v>
      </c>
      <c r="D61" s="54">
        <v>7</v>
      </c>
      <c r="E61" s="54">
        <v>14</v>
      </c>
      <c r="F61" s="54">
        <v>17</v>
      </c>
      <c r="G61" s="54">
        <v>10</v>
      </c>
      <c r="H61" s="54">
        <v>3</v>
      </c>
      <c r="I61" s="54">
        <v>0</v>
      </c>
      <c r="J61" s="59">
        <v>54</v>
      </c>
      <c r="K61" s="104">
        <v>35.75</v>
      </c>
    </row>
    <row r="62" spans="2:11" x14ac:dyDescent="0.2">
      <c r="B62" s="53">
        <v>2009</v>
      </c>
      <c r="C62" s="54">
        <v>5</v>
      </c>
      <c r="D62" s="54">
        <v>11</v>
      </c>
      <c r="E62" s="54">
        <v>14</v>
      </c>
      <c r="F62" s="54">
        <v>16</v>
      </c>
      <c r="G62" s="54">
        <v>7</v>
      </c>
      <c r="H62" s="54">
        <v>4</v>
      </c>
      <c r="I62" s="54">
        <v>1</v>
      </c>
      <c r="J62" s="59">
        <v>58</v>
      </c>
      <c r="K62" s="104">
        <v>31.43333333333333</v>
      </c>
    </row>
    <row r="63" spans="2:11" x14ac:dyDescent="0.2">
      <c r="B63" s="53">
        <v>2010</v>
      </c>
      <c r="C63" s="54">
        <v>0</v>
      </c>
      <c r="D63" s="54">
        <v>12</v>
      </c>
      <c r="E63" s="54">
        <v>19</v>
      </c>
      <c r="F63" s="54">
        <v>16</v>
      </c>
      <c r="G63" s="54">
        <v>11</v>
      </c>
      <c r="H63" s="54">
        <v>4</v>
      </c>
      <c r="I63" s="54">
        <v>0</v>
      </c>
      <c r="J63" s="59">
        <v>62</v>
      </c>
      <c r="K63" s="104">
        <v>33.632653061224488</v>
      </c>
    </row>
    <row r="64" spans="2:11" x14ac:dyDescent="0.2">
      <c r="B64" s="53">
        <v>2011</v>
      </c>
      <c r="C64" s="54">
        <v>1</v>
      </c>
      <c r="D64" s="54">
        <v>5</v>
      </c>
      <c r="E64" s="54">
        <v>8</v>
      </c>
      <c r="F64" s="54">
        <v>24</v>
      </c>
      <c r="G64" s="54">
        <v>6</v>
      </c>
      <c r="H64" s="54">
        <v>1</v>
      </c>
      <c r="I64" s="54">
        <v>2</v>
      </c>
      <c r="J64" s="59">
        <v>47</v>
      </c>
      <c r="K64" s="104">
        <v>34.212765957446805</v>
      </c>
    </row>
    <row r="65" spans="2:11" x14ac:dyDescent="0.2">
      <c r="B65" s="53">
        <v>2012</v>
      </c>
      <c r="C65" s="54">
        <v>2</v>
      </c>
      <c r="D65" s="54">
        <v>6</v>
      </c>
      <c r="E65" s="54">
        <v>14</v>
      </c>
      <c r="F65" s="54">
        <v>21</v>
      </c>
      <c r="G65" s="54">
        <v>11</v>
      </c>
      <c r="H65" s="54">
        <v>0</v>
      </c>
      <c r="I65" s="54">
        <v>2</v>
      </c>
      <c r="J65" s="59">
        <v>56</v>
      </c>
      <c r="K65" s="104">
        <v>33.839285714285715</v>
      </c>
    </row>
    <row r="66" spans="2:11" x14ac:dyDescent="0.2">
      <c r="B66" s="53">
        <v>2013</v>
      </c>
      <c r="C66" s="54">
        <v>2</v>
      </c>
      <c r="D66" s="54">
        <v>7</v>
      </c>
      <c r="E66" s="54">
        <v>10</v>
      </c>
      <c r="F66" s="54">
        <v>15</v>
      </c>
      <c r="G66" s="54">
        <v>8</v>
      </c>
      <c r="H66" s="54">
        <v>0</v>
      </c>
      <c r="I66" s="54">
        <v>0</v>
      </c>
      <c r="J66" s="59">
        <v>42</v>
      </c>
      <c r="K66" s="104">
        <v>31.714285714285715</v>
      </c>
    </row>
    <row r="67" spans="2:11" x14ac:dyDescent="0.2">
      <c r="B67" s="53">
        <v>2014</v>
      </c>
      <c r="C67" s="54">
        <v>0</v>
      </c>
      <c r="D67" s="54">
        <v>8</v>
      </c>
      <c r="E67" s="54">
        <v>17</v>
      </c>
      <c r="F67" s="54">
        <v>18</v>
      </c>
      <c r="G67" s="54">
        <v>12</v>
      </c>
      <c r="H67" s="54">
        <v>7</v>
      </c>
      <c r="I67" s="54">
        <v>2</v>
      </c>
      <c r="J67" s="59">
        <v>64</v>
      </c>
      <c r="K67" s="104">
        <v>35.421875</v>
      </c>
    </row>
    <row r="68" spans="2:11" x14ac:dyDescent="0.2">
      <c r="B68" s="53">
        <v>2015</v>
      </c>
      <c r="C68" s="54">
        <v>1</v>
      </c>
      <c r="D68" s="54">
        <v>8</v>
      </c>
      <c r="E68" s="54">
        <v>10</v>
      </c>
      <c r="F68" s="54">
        <v>11</v>
      </c>
      <c r="G68" s="54">
        <v>5</v>
      </c>
      <c r="H68" s="54">
        <v>3</v>
      </c>
      <c r="I68" s="54">
        <v>1</v>
      </c>
      <c r="J68" s="59">
        <v>39</v>
      </c>
      <c r="K68" s="104">
        <v>32.512820512820511</v>
      </c>
    </row>
    <row r="69" spans="2:11" x14ac:dyDescent="0.2">
      <c r="B69" s="53">
        <v>2016</v>
      </c>
      <c r="C69" s="54">
        <v>2</v>
      </c>
      <c r="D69" s="54">
        <v>6</v>
      </c>
      <c r="E69" s="54">
        <v>18</v>
      </c>
      <c r="F69" s="54">
        <v>19</v>
      </c>
      <c r="G69" s="54">
        <v>12</v>
      </c>
      <c r="H69" s="54">
        <v>5</v>
      </c>
      <c r="I69" s="54">
        <v>2</v>
      </c>
      <c r="J69" s="59">
        <v>64</v>
      </c>
      <c r="K69" s="104">
        <v>34.71875</v>
      </c>
    </row>
    <row r="70" spans="2:11" x14ac:dyDescent="0.2">
      <c r="B70" s="53">
        <v>2017</v>
      </c>
      <c r="C70" s="54">
        <v>3</v>
      </c>
      <c r="D70" s="54">
        <v>10</v>
      </c>
      <c r="E70" s="54">
        <v>7</v>
      </c>
      <c r="F70" s="54">
        <v>19</v>
      </c>
      <c r="G70" s="54">
        <v>10</v>
      </c>
      <c r="H70" s="54">
        <v>3</v>
      </c>
      <c r="I70" s="54">
        <v>2</v>
      </c>
      <c r="J70" s="59">
        <v>54</v>
      </c>
      <c r="K70" s="104">
        <v>33.74074074074074</v>
      </c>
    </row>
    <row r="71" spans="2:11" x14ac:dyDescent="0.2">
      <c r="B71" s="53">
        <v>2018</v>
      </c>
      <c r="C71" s="54">
        <v>1</v>
      </c>
      <c r="D71" s="54">
        <v>9</v>
      </c>
      <c r="E71" s="54">
        <v>7</v>
      </c>
      <c r="F71" s="54">
        <v>10</v>
      </c>
      <c r="G71" s="54">
        <v>12</v>
      </c>
      <c r="H71" s="54">
        <v>3</v>
      </c>
      <c r="I71" s="54">
        <v>2</v>
      </c>
      <c r="J71" s="59">
        <v>44</v>
      </c>
      <c r="K71" s="104">
        <v>35.659090909090907</v>
      </c>
    </row>
    <row r="72" spans="2:11" x14ac:dyDescent="0.2">
      <c r="B72" s="53">
        <v>2019</v>
      </c>
      <c r="C72" s="54">
        <v>1</v>
      </c>
      <c r="D72" s="54">
        <v>8</v>
      </c>
      <c r="E72" s="54">
        <v>13</v>
      </c>
      <c r="F72" s="54">
        <v>22</v>
      </c>
      <c r="G72" s="54">
        <v>7</v>
      </c>
      <c r="H72" s="54">
        <v>2</v>
      </c>
      <c r="I72" s="54">
        <v>1</v>
      </c>
      <c r="J72" s="59">
        <v>54</v>
      </c>
      <c r="K72" s="104">
        <v>32.74074074074074</v>
      </c>
    </row>
    <row r="73" spans="2:11" x14ac:dyDescent="0.2">
      <c r="B73" s="53">
        <v>2020</v>
      </c>
      <c r="C73" s="54">
        <v>4</v>
      </c>
      <c r="D73" s="54">
        <v>8</v>
      </c>
      <c r="E73" s="54">
        <v>14</v>
      </c>
      <c r="F73" s="54">
        <v>14</v>
      </c>
      <c r="G73" s="54">
        <v>11</v>
      </c>
      <c r="H73" s="54">
        <v>3</v>
      </c>
      <c r="I73" s="54">
        <v>1</v>
      </c>
      <c r="J73" s="59">
        <v>55</v>
      </c>
      <c r="K73" s="104">
        <v>33.309090909090912</v>
      </c>
    </row>
    <row r="74" spans="2:11" x14ac:dyDescent="0.2">
      <c r="B74" s="53">
        <v>2021</v>
      </c>
      <c r="C74" s="54">
        <v>0</v>
      </c>
      <c r="D74" s="54">
        <v>9</v>
      </c>
      <c r="E74" s="54">
        <v>14</v>
      </c>
      <c r="F74" s="54">
        <v>25</v>
      </c>
      <c r="G74" s="54">
        <v>21</v>
      </c>
      <c r="H74" s="54">
        <v>4</v>
      </c>
      <c r="I74" s="54">
        <v>3</v>
      </c>
      <c r="J74" s="59">
        <v>76</v>
      </c>
      <c r="K74" s="104">
        <v>36.828947368421055</v>
      </c>
    </row>
    <row r="75" spans="2:11" x14ac:dyDescent="0.2">
      <c r="B75" s="53">
        <v>2022</v>
      </c>
      <c r="C75" s="54">
        <v>0</v>
      </c>
      <c r="D75" s="54">
        <v>7</v>
      </c>
      <c r="E75" s="54">
        <v>16</v>
      </c>
      <c r="F75" s="54">
        <v>26</v>
      </c>
      <c r="G75" s="54">
        <v>20</v>
      </c>
      <c r="H75" s="54">
        <v>4</v>
      </c>
      <c r="I75" s="54">
        <v>0</v>
      </c>
      <c r="J75" s="59">
        <v>73</v>
      </c>
      <c r="K75" s="104">
        <v>35.150684931506852</v>
      </c>
    </row>
    <row r="76" spans="2:11" ht="13.5" thickBot="1" x14ac:dyDescent="0.25">
      <c r="B76" s="105">
        <v>2023</v>
      </c>
      <c r="C76" s="106">
        <v>2</v>
      </c>
      <c r="D76" s="106">
        <v>10</v>
      </c>
      <c r="E76" s="106">
        <v>13</v>
      </c>
      <c r="F76" s="106">
        <v>23</v>
      </c>
      <c r="G76" s="106">
        <v>13</v>
      </c>
      <c r="H76" s="106">
        <v>3</v>
      </c>
      <c r="I76" s="106">
        <v>0</v>
      </c>
      <c r="J76" s="77">
        <v>64</v>
      </c>
      <c r="K76" s="107">
        <v>33.75</v>
      </c>
    </row>
    <row r="77" spans="2:11" x14ac:dyDescent="0.2">
      <c r="B77" s="53"/>
      <c r="C77" s="54"/>
      <c r="D77" s="54"/>
      <c r="E77" s="54"/>
      <c r="F77" s="54"/>
      <c r="G77" s="54"/>
      <c r="H77" s="54"/>
      <c r="I77" s="54"/>
      <c r="J77" s="59"/>
      <c r="K77" s="104"/>
    </row>
    <row r="78" spans="2:11" x14ac:dyDescent="0.2">
      <c r="B78" s="53"/>
      <c r="C78" s="54"/>
      <c r="D78" s="54"/>
      <c r="E78" s="54"/>
      <c r="F78" s="54"/>
      <c r="G78" s="54"/>
      <c r="H78" s="54"/>
      <c r="I78" s="54"/>
      <c r="J78" s="59"/>
      <c r="K78" s="104"/>
    </row>
    <row r="79" spans="2:11" ht="15" x14ac:dyDescent="0.2">
      <c r="B79" s="69" t="s">
        <v>95</v>
      </c>
    </row>
    <row r="81" spans="2:2" x14ac:dyDescent="0.2">
      <c r="B81" s="114"/>
    </row>
  </sheetData>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zoomScaleNormal="100" workbookViewId="0">
      <selection activeCell="B92" sqref="B92"/>
    </sheetView>
  </sheetViews>
  <sheetFormatPr defaultRowHeight="12.75" x14ac:dyDescent="0.2"/>
  <cols>
    <col min="1" max="1" width="2.85546875" customWidth="1"/>
    <col min="2" max="2" width="14.7109375" customWidth="1"/>
    <col min="3" max="3" width="9.7109375" customWidth="1"/>
  </cols>
  <sheetData>
    <row r="1" spans="1:20" x14ac:dyDescent="0.2">
      <c r="A1" s="2"/>
      <c r="B1" s="2"/>
      <c r="C1" s="2"/>
    </row>
    <row r="2" spans="1:20" x14ac:dyDescent="0.2">
      <c r="A2" s="2"/>
      <c r="B2" s="17" t="s">
        <v>278</v>
      </c>
      <c r="C2" s="17"/>
    </row>
    <row r="3" spans="1:20" x14ac:dyDescent="0.2">
      <c r="A3" s="2"/>
      <c r="B3" s="17"/>
      <c r="C3" s="17"/>
      <c r="J3" s="237"/>
      <c r="K3" s="237"/>
      <c r="L3" s="237"/>
      <c r="M3" s="237"/>
      <c r="N3" s="237"/>
      <c r="O3" s="237"/>
      <c r="P3" s="237"/>
      <c r="Q3" s="237"/>
      <c r="R3" s="237"/>
      <c r="S3" s="237"/>
      <c r="T3" s="237"/>
    </row>
    <row r="4" spans="1:20" x14ac:dyDescent="0.2">
      <c r="A4" s="2"/>
      <c r="B4" s="18" t="s">
        <v>77</v>
      </c>
      <c r="C4" s="17"/>
    </row>
    <row r="5" spans="1:20" x14ac:dyDescent="0.2">
      <c r="A5" s="2"/>
      <c r="B5" s="18" t="s">
        <v>78</v>
      </c>
      <c r="C5" s="17"/>
    </row>
    <row r="6" spans="1:20" x14ac:dyDescent="0.2">
      <c r="A6" s="2"/>
      <c r="B6" s="18" t="s">
        <v>120</v>
      </c>
      <c r="C6" s="17"/>
    </row>
    <row r="7" spans="1:20" x14ac:dyDescent="0.2">
      <c r="A7" s="2"/>
      <c r="B7" s="18" t="s">
        <v>96</v>
      </c>
      <c r="C7" s="2"/>
    </row>
    <row r="11" spans="1:20" x14ac:dyDescent="0.2">
      <c r="B11" s="238" t="s">
        <v>121</v>
      </c>
      <c r="C11" s="240" t="s">
        <v>122</v>
      </c>
      <c r="D11" s="240"/>
      <c r="E11" s="240"/>
      <c r="F11" s="240"/>
      <c r="G11" s="240"/>
      <c r="H11" s="240"/>
      <c r="I11" s="240"/>
      <c r="J11" s="240"/>
      <c r="K11" s="240"/>
      <c r="L11" s="240"/>
    </row>
    <row r="12" spans="1:20" x14ac:dyDescent="0.2">
      <c r="B12" s="239"/>
      <c r="C12" s="115" t="s">
        <v>123</v>
      </c>
      <c r="D12" s="116" t="s">
        <v>124</v>
      </c>
      <c r="E12" s="116" t="s">
        <v>125</v>
      </c>
      <c r="F12" s="116" t="s">
        <v>126</v>
      </c>
      <c r="G12" s="116" t="s">
        <v>127</v>
      </c>
      <c r="H12" s="116" t="s">
        <v>128</v>
      </c>
      <c r="I12" s="116" t="s">
        <v>129</v>
      </c>
      <c r="J12" s="116" t="s">
        <v>130</v>
      </c>
      <c r="K12" s="116" t="s">
        <v>131</v>
      </c>
      <c r="L12" s="116" t="s">
        <v>93</v>
      </c>
    </row>
    <row r="13" spans="1:20" x14ac:dyDescent="0.2">
      <c r="B13" s="241">
        <v>2003</v>
      </c>
      <c r="C13" s="241"/>
      <c r="D13" s="241"/>
      <c r="E13" s="241"/>
      <c r="F13" s="241"/>
      <c r="G13" s="241"/>
      <c r="H13" s="241"/>
      <c r="I13" s="241"/>
      <c r="J13" s="241"/>
      <c r="K13" s="241"/>
      <c r="L13" s="241"/>
    </row>
    <row r="14" spans="1:20" x14ac:dyDescent="0.2">
      <c r="B14" s="117" t="s">
        <v>123</v>
      </c>
      <c r="C14" s="57">
        <v>5</v>
      </c>
      <c r="D14" s="57">
        <v>6</v>
      </c>
      <c r="E14" s="57">
        <v>1</v>
      </c>
      <c r="F14" s="57">
        <v>1</v>
      </c>
      <c r="G14" s="57">
        <v>0</v>
      </c>
      <c r="H14" s="57">
        <v>0</v>
      </c>
      <c r="I14" s="57">
        <v>0</v>
      </c>
      <c r="J14" s="57">
        <v>0</v>
      </c>
      <c r="K14" s="57">
        <v>0</v>
      </c>
      <c r="L14" s="118">
        <v>13</v>
      </c>
    </row>
    <row r="15" spans="1:20" x14ac:dyDescent="0.2">
      <c r="B15" s="117" t="s">
        <v>124</v>
      </c>
      <c r="C15" s="57">
        <v>3</v>
      </c>
      <c r="D15" s="57">
        <v>11</v>
      </c>
      <c r="E15" s="57">
        <v>6</v>
      </c>
      <c r="F15" s="57">
        <v>4</v>
      </c>
      <c r="G15" s="57">
        <v>0</v>
      </c>
      <c r="H15" s="57">
        <v>0</v>
      </c>
      <c r="I15" s="57">
        <v>0</v>
      </c>
      <c r="J15" s="57">
        <v>0</v>
      </c>
      <c r="K15" s="57">
        <v>0</v>
      </c>
      <c r="L15" s="118">
        <v>24</v>
      </c>
    </row>
    <row r="16" spans="1:20" x14ac:dyDescent="0.2">
      <c r="B16" s="117" t="s">
        <v>125</v>
      </c>
      <c r="C16" s="57">
        <v>0</v>
      </c>
      <c r="D16" s="57">
        <v>6</v>
      </c>
      <c r="E16" s="57">
        <v>7</v>
      </c>
      <c r="F16" s="57">
        <v>1</v>
      </c>
      <c r="G16" s="57">
        <v>3</v>
      </c>
      <c r="H16" s="57">
        <v>0</v>
      </c>
      <c r="I16" s="57">
        <v>0</v>
      </c>
      <c r="J16" s="57">
        <v>0</v>
      </c>
      <c r="K16" s="57">
        <v>0</v>
      </c>
      <c r="L16" s="118">
        <v>17</v>
      </c>
    </row>
    <row r="17" spans="2:12" x14ac:dyDescent="0.2">
      <c r="B17" s="117" t="s">
        <v>126</v>
      </c>
      <c r="C17" s="57">
        <v>1</v>
      </c>
      <c r="D17" s="57">
        <v>0</v>
      </c>
      <c r="E17" s="57">
        <v>3</v>
      </c>
      <c r="F17" s="57">
        <v>2</v>
      </c>
      <c r="G17" s="57">
        <v>2</v>
      </c>
      <c r="H17" s="57">
        <v>0</v>
      </c>
      <c r="I17" s="57">
        <v>1</v>
      </c>
      <c r="J17" s="57">
        <v>0</v>
      </c>
      <c r="K17" s="57">
        <v>0</v>
      </c>
      <c r="L17" s="118">
        <v>9</v>
      </c>
    </row>
    <row r="18" spans="2:12" x14ac:dyDescent="0.2">
      <c r="B18" s="117" t="s">
        <v>127</v>
      </c>
      <c r="C18" s="57">
        <v>0</v>
      </c>
      <c r="D18" s="57">
        <v>1</v>
      </c>
      <c r="E18" s="57">
        <v>0</v>
      </c>
      <c r="F18" s="57">
        <v>0</v>
      </c>
      <c r="G18" s="57">
        <v>3</v>
      </c>
      <c r="H18" s="57">
        <v>1</v>
      </c>
      <c r="I18" s="57">
        <v>0</v>
      </c>
      <c r="J18" s="57">
        <v>1</v>
      </c>
      <c r="K18" s="57">
        <v>0</v>
      </c>
      <c r="L18" s="118">
        <v>6</v>
      </c>
    </row>
    <row r="19" spans="2:12" x14ac:dyDescent="0.2">
      <c r="B19" s="117" t="s">
        <v>128</v>
      </c>
      <c r="C19" s="57">
        <v>0</v>
      </c>
      <c r="D19" s="57">
        <v>0</v>
      </c>
      <c r="E19" s="57">
        <v>0</v>
      </c>
      <c r="F19" s="57">
        <v>1</v>
      </c>
      <c r="G19" s="57">
        <v>2</v>
      </c>
      <c r="H19" s="57">
        <v>0</v>
      </c>
      <c r="I19" s="57">
        <v>0</v>
      </c>
      <c r="J19" s="57">
        <v>0</v>
      </c>
      <c r="K19" s="57">
        <v>0</v>
      </c>
      <c r="L19" s="118">
        <v>3</v>
      </c>
    </row>
    <row r="20" spans="2:12" x14ac:dyDescent="0.2">
      <c r="B20" s="117" t="s">
        <v>129</v>
      </c>
      <c r="C20" s="57">
        <v>0</v>
      </c>
      <c r="D20" s="57">
        <v>0</v>
      </c>
      <c r="E20" s="57">
        <v>0</v>
      </c>
      <c r="F20" s="57">
        <v>0</v>
      </c>
      <c r="G20" s="57">
        <v>0</v>
      </c>
      <c r="H20" s="57">
        <v>0</v>
      </c>
      <c r="I20" s="57">
        <v>0</v>
      </c>
      <c r="J20" s="57">
        <v>1</v>
      </c>
      <c r="K20" s="57">
        <v>0</v>
      </c>
      <c r="L20" s="118">
        <v>1</v>
      </c>
    </row>
    <row r="21" spans="2:12" x14ac:dyDescent="0.2">
      <c r="B21" s="117" t="s">
        <v>130</v>
      </c>
      <c r="C21" s="57">
        <v>0</v>
      </c>
      <c r="D21" s="57">
        <v>0</v>
      </c>
      <c r="E21" s="57">
        <v>0</v>
      </c>
      <c r="F21" s="57">
        <v>0</v>
      </c>
      <c r="G21" s="57">
        <v>0</v>
      </c>
      <c r="H21" s="57">
        <v>0</v>
      </c>
      <c r="I21" s="57">
        <v>0</v>
      </c>
      <c r="J21" s="57">
        <v>0</v>
      </c>
      <c r="K21" s="57">
        <v>1</v>
      </c>
      <c r="L21" s="118">
        <v>1</v>
      </c>
    </row>
    <row r="22" spans="2:12" x14ac:dyDescent="0.2">
      <c r="B22" s="117" t="s">
        <v>131</v>
      </c>
      <c r="C22" s="57">
        <v>0</v>
      </c>
      <c r="D22" s="57">
        <v>0</v>
      </c>
      <c r="E22" s="57">
        <v>0</v>
      </c>
      <c r="F22" s="57">
        <v>0</v>
      </c>
      <c r="G22" s="57">
        <v>0</v>
      </c>
      <c r="H22" s="57">
        <v>0</v>
      </c>
      <c r="I22" s="57">
        <v>0</v>
      </c>
      <c r="J22" s="57">
        <v>0</v>
      </c>
      <c r="K22" s="57">
        <v>1</v>
      </c>
      <c r="L22" s="118">
        <v>1</v>
      </c>
    </row>
    <row r="23" spans="2:12" x14ac:dyDescent="0.2">
      <c r="B23" s="119" t="s">
        <v>93</v>
      </c>
      <c r="C23" s="118">
        <v>9</v>
      </c>
      <c r="D23" s="118">
        <v>24</v>
      </c>
      <c r="E23" s="118">
        <v>17</v>
      </c>
      <c r="F23" s="118">
        <v>9</v>
      </c>
      <c r="G23" s="118">
        <v>10</v>
      </c>
      <c r="H23" s="118">
        <v>1</v>
      </c>
      <c r="I23" s="118">
        <v>1</v>
      </c>
      <c r="J23" s="118">
        <v>2</v>
      </c>
      <c r="K23" s="118">
        <v>2</v>
      </c>
      <c r="L23" s="118">
        <v>75</v>
      </c>
    </row>
    <row r="24" spans="2:12" x14ac:dyDescent="0.2">
      <c r="B24" s="120">
        <v>2004</v>
      </c>
      <c r="C24" s="120"/>
      <c r="D24" s="120"/>
      <c r="E24" s="120"/>
      <c r="F24" s="120"/>
      <c r="G24" s="120"/>
      <c r="H24" s="120"/>
      <c r="I24" s="120"/>
      <c r="J24" s="120"/>
      <c r="K24" s="120"/>
      <c r="L24" s="120"/>
    </row>
    <row r="25" spans="2:12" x14ac:dyDescent="0.2">
      <c r="B25" s="117" t="s">
        <v>123</v>
      </c>
      <c r="C25" s="57">
        <v>7</v>
      </c>
      <c r="D25" s="57">
        <v>6</v>
      </c>
      <c r="E25" s="57">
        <v>4</v>
      </c>
      <c r="F25" s="57">
        <v>1</v>
      </c>
      <c r="G25" s="57">
        <v>0</v>
      </c>
      <c r="H25" s="57">
        <v>0</v>
      </c>
      <c r="I25" s="57">
        <v>0</v>
      </c>
      <c r="J25" s="57">
        <v>0</v>
      </c>
      <c r="K25" s="57">
        <v>0</v>
      </c>
      <c r="L25" s="118">
        <v>18</v>
      </c>
    </row>
    <row r="26" spans="2:12" x14ac:dyDescent="0.2">
      <c r="B26" s="117" t="s">
        <v>124</v>
      </c>
      <c r="C26" s="57">
        <v>1</v>
      </c>
      <c r="D26" s="57">
        <v>12</v>
      </c>
      <c r="E26" s="57">
        <v>3</v>
      </c>
      <c r="F26" s="57">
        <v>3</v>
      </c>
      <c r="G26" s="57">
        <v>2</v>
      </c>
      <c r="H26" s="57">
        <v>0</v>
      </c>
      <c r="I26" s="57">
        <v>0</v>
      </c>
      <c r="J26" s="57">
        <v>0</v>
      </c>
      <c r="K26" s="57">
        <v>0</v>
      </c>
      <c r="L26" s="118">
        <v>21</v>
      </c>
    </row>
    <row r="27" spans="2:12" x14ac:dyDescent="0.2">
      <c r="B27" s="117" t="s">
        <v>125</v>
      </c>
      <c r="C27" s="57">
        <v>0</v>
      </c>
      <c r="D27" s="57">
        <v>4</v>
      </c>
      <c r="E27" s="57">
        <v>2</v>
      </c>
      <c r="F27" s="57">
        <v>3</v>
      </c>
      <c r="G27" s="57">
        <v>0</v>
      </c>
      <c r="H27" s="57">
        <v>1</v>
      </c>
      <c r="I27" s="57">
        <v>0</v>
      </c>
      <c r="J27" s="57">
        <v>0</v>
      </c>
      <c r="K27" s="57">
        <v>0</v>
      </c>
      <c r="L27" s="118">
        <v>10</v>
      </c>
    </row>
    <row r="28" spans="2:12" x14ac:dyDescent="0.2">
      <c r="B28" s="117" t="s">
        <v>126</v>
      </c>
      <c r="C28" s="57">
        <v>0</v>
      </c>
      <c r="D28" s="57">
        <v>2</v>
      </c>
      <c r="E28" s="57">
        <v>5</v>
      </c>
      <c r="F28" s="57">
        <v>1</v>
      </c>
      <c r="G28" s="57">
        <v>1</v>
      </c>
      <c r="H28" s="57">
        <v>0</v>
      </c>
      <c r="I28" s="57">
        <v>0</v>
      </c>
      <c r="J28" s="57">
        <v>0</v>
      </c>
      <c r="K28" s="57">
        <v>0</v>
      </c>
      <c r="L28" s="118">
        <v>9</v>
      </c>
    </row>
    <row r="29" spans="2:12" x14ac:dyDescent="0.2">
      <c r="B29" s="117" t="s">
        <v>127</v>
      </c>
      <c r="C29" s="57">
        <v>0</v>
      </c>
      <c r="D29" s="57">
        <v>0</v>
      </c>
      <c r="E29" s="57">
        <v>1</v>
      </c>
      <c r="F29" s="57">
        <v>1</v>
      </c>
      <c r="G29" s="57">
        <v>0</v>
      </c>
      <c r="H29" s="57">
        <v>1</v>
      </c>
      <c r="I29" s="57">
        <v>1</v>
      </c>
      <c r="J29" s="57">
        <v>2</v>
      </c>
      <c r="K29" s="57">
        <v>0</v>
      </c>
      <c r="L29" s="118">
        <v>6</v>
      </c>
    </row>
    <row r="30" spans="2:12" x14ac:dyDescent="0.2">
      <c r="B30" s="117" t="s">
        <v>128</v>
      </c>
      <c r="C30" s="57">
        <v>0</v>
      </c>
      <c r="D30" s="57">
        <v>0</v>
      </c>
      <c r="E30" s="57">
        <v>1</v>
      </c>
      <c r="F30" s="57">
        <v>0</v>
      </c>
      <c r="G30" s="57">
        <v>0</v>
      </c>
      <c r="H30" s="57">
        <v>1</v>
      </c>
      <c r="I30" s="57">
        <v>1</v>
      </c>
      <c r="J30" s="57">
        <v>1</v>
      </c>
      <c r="K30" s="57">
        <v>0</v>
      </c>
      <c r="L30" s="118">
        <v>4</v>
      </c>
    </row>
    <row r="31" spans="2:12" x14ac:dyDescent="0.2">
      <c r="B31" s="117" t="s">
        <v>129</v>
      </c>
      <c r="C31" s="57">
        <v>0</v>
      </c>
      <c r="D31" s="57">
        <v>0</v>
      </c>
      <c r="E31" s="57">
        <v>0</v>
      </c>
      <c r="F31" s="57">
        <v>0</v>
      </c>
      <c r="G31" s="57">
        <v>0</v>
      </c>
      <c r="H31" s="57">
        <v>0</v>
      </c>
      <c r="I31" s="57">
        <v>0</v>
      </c>
      <c r="J31" s="57">
        <v>0</v>
      </c>
      <c r="K31" s="57">
        <v>1</v>
      </c>
      <c r="L31" s="118">
        <v>1</v>
      </c>
    </row>
    <row r="32" spans="2:12" x14ac:dyDescent="0.2">
      <c r="B32" s="117" t="s">
        <v>130</v>
      </c>
      <c r="C32" s="57">
        <v>0</v>
      </c>
      <c r="D32" s="57">
        <v>0</v>
      </c>
      <c r="E32" s="57">
        <v>0</v>
      </c>
      <c r="F32" s="57">
        <v>0</v>
      </c>
      <c r="G32" s="57">
        <v>0</v>
      </c>
      <c r="H32" s="57">
        <v>0</v>
      </c>
      <c r="I32" s="57">
        <v>0</v>
      </c>
      <c r="J32" s="57">
        <v>1</v>
      </c>
      <c r="K32" s="57">
        <v>0</v>
      </c>
      <c r="L32" s="118">
        <v>1</v>
      </c>
    </row>
    <row r="33" spans="2:12" x14ac:dyDescent="0.2">
      <c r="B33" s="117" t="s">
        <v>131</v>
      </c>
      <c r="C33" s="57">
        <v>0</v>
      </c>
      <c r="D33" s="57">
        <v>0</v>
      </c>
      <c r="E33" s="57">
        <v>0</v>
      </c>
      <c r="F33" s="57">
        <v>0</v>
      </c>
      <c r="G33" s="57">
        <v>0</v>
      </c>
      <c r="H33" s="57">
        <v>0</v>
      </c>
      <c r="I33" s="57">
        <v>0</v>
      </c>
      <c r="J33" s="57">
        <v>0</v>
      </c>
      <c r="K33" s="57">
        <v>0</v>
      </c>
      <c r="L33" s="118">
        <v>0</v>
      </c>
    </row>
    <row r="34" spans="2:12" x14ac:dyDescent="0.2">
      <c r="B34" s="119" t="s">
        <v>93</v>
      </c>
      <c r="C34" s="118">
        <v>8</v>
      </c>
      <c r="D34" s="118">
        <v>24</v>
      </c>
      <c r="E34" s="118">
        <v>16</v>
      </c>
      <c r="F34" s="118">
        <v>9</v>
      </c>
      <c r="G34" s="118">
        <v>3</v>
      </c>
      <c r="H34" s="118">
        <v>3</v>
      </c>
      <c r="I34" s="118">
        <v>2</v>
      </c>
      <c r="J34" s="118">
        <v>4</v>
      </c>
      <c r="K34" s="118">
        <v>1</v>
      </c>
      <c r="L34" s="118">
        <v>70</v>
      </c>
    </row>
    <row r="35" spans="2:12" x14ac:dyDescent="0.2">
      <c r="B35" s="120">
        <v>2005</v>
      </c>
      <c r="C35" s="121"/>
      <c r="D35" s="121"/>
      <c r="E35" s="121"/>
      <c r="F35" s="121"/>
      <c r="G35" s="121"/>
      <c r="H35" s="121"/>
      <c r="I35" s="121"/>
      <c r="J35" s="121"/>
      <c r="K35" s="121"/>
      <c r="L35" s="121"/>
    </row>
    <row r="36" spans="2:12" x14ac:dyDescent="0.2">
      <c r="B36" s="117" t="s">
        <v>123</v>
      </c>
      <c r="C36" s="57">
        <v>7</v>
      </c>
      <c r="D36" s="57">
        <v>5</v>
      </c>
      <c r="E36" s="57">
        <v>3</v>
      </c>
      <c r="F36" s="57">
        <v>1</v>
      </c>
      <c r="G36" s="57">
        <v>0</v>
      </c>
      <c r="H36" s="57">
        <v>0</v>
      </c>
      <c r="I36" s="57">
        <v>0</v>
      </c>
      <c r="J36" s="57">
        <v>0</v>
      </c>
      <c r="K36" s="57">
        <v>0</v>
      </c>
      <c r="L36" s="118">
        <v>16</v>
      </c>
    </row>
    <row r="37" spans="2:12" x14ac:dyDescent="0.2">
      <c r="B37" s="117" t="s">
        <v>124</v>
      </c>
      <c r="C37" s="57">
        <v>1</v>
      </c>
      <c r="D37" s="57">
        <v>6</v>
      </c>
      <c r="E37" s="57">
        <v>9</v>
      </c>
      <c r="F37" s="57">
        <v>2</v>
      </c>
      <c r="G37" s="57">
        <v>1</v>
      </c>
      <c r="H37" s="57">
        <v>1</v>
      </c>
      <c r="I37" s="57">
        <v>1</v>
      </c>
      <c r="J37" s="57">
        <v>0</v>
      </c>
      <c r="K37" s="57">
        <v>0</v>
      </c>
      <c r="L37" s="118">
        <v>21</v>
      </c>
    </row>
    <row r="38" spans="2:12" x14ac:dyDescent="0.2">
      <c r="B38" s="117" t="s">
        <v>125</v>
      </c>
      <c r="C38" s="57">
        <v>0</v>
      </c>
      <c r="D38" s="57">
        <v>6</v>
      </c>
      <c r="E38" s="57">
        <v>11</v>
      </c>
      <c r="F38" s="57">
        <v>6</v>
      </c>
      <c r="G38" s="57">
        <v>2</v>
      </c>
      <c r="H38" s="57">
        <v>2</v>
      </c>
      <c r="I38" s="57">
        <v>0</v>
      </c>
      <c r="J38" s="57">
        <v>0</v>
      </c>
      <c r="K38" s="57">
        <v>0</v>
      </c>
      <c r="L38" s="118">
        <v>27</v>
      </c>
    </row>
    <row r="39" spans="2:12" x14ac:dyDescent="0.2">
      <c r="B39" s="117" t="s">
        <v>126</v>
      </c>
      <c r="C39" s="57">
        <v>0</v>
      </c>
      <c r="D39" s="57">
        <v>0</v>
      </c>
      <c r="E39" s="57">
        <v>3</v>
      </c>
      <c r="F39" s="57">
        <v>2</v>
      </c>
      <c r="G39" s="57">
        <v>0</v>
      </c>
      <c r="H39" s="57">
        <v>2</v>
      </c>
      <c r="I39" s="57">
        <v>0</v>
      </c>
      <c r="J39" s="57">
        <v>1</v>
      </c>
      <c r="K39" s="57">
        <v>0</v>
      </c>
      <c r="L39" s="118">
        <v>8</v>
      </c>
    </row>
    <row r="40" spans="2:12" x14ac:dyDescent="0.2">
      <c r="B40" s="117" t="s">
        <v>127</v>
      </c>
      <c r="C40" s="57">
        <v>0</v>
      </c>
      <c r="D40" s="57">
        <v>1</v>
      </c>
      <c r="E40" s="57">
        <v>0</v>
      </c>
      <c r="F40" s="57">
        <v>0</v>
      </c>
      <c r="G40" s="57">
        <v>5</v>
      </c>
      <c r="H40" s="57">
        <v>1</v>
      </c>
      <c r="I40" s="57">
        <v>0</v>
      </c>
      <c r="J40" s="57">
        <v>2</v>
      </c>
      <c r="K40" s="57">
        <v>0</v>
      </c>
      <c r="L40" s="118">
        <v>9</v>
      </c>
    </row>
    <row r="41" spans="2:12" x14ac:dyDescent="0.2">
      <c r="B41" s="117" t="s">
        <v>128</v>
      </c>
      <c r="C41" s="57">
        <v>0</v>
      </c>
      <c r="D41" s="57">
        <v>0</v>
      </c>
      <c r="E41" s="57">
        <v>0</v>
      </c>
      <c r="F41" s="57">
        <v>2</v>
      </c>
      <c r="G41" s="57">
        <v>0</v>
      </c>
      <c r="H41" s="57">
        <v>1</v>
      </c>
      <c r="I41" s="57">
        <v>0</v>
      </c>
      <c r="J41" s="57">
        <v>0</v>
      </c>
      <c r="K41" s="57">
        <v>0</v>
      </c>
      <c r="L41" s="118">
        <v>3</v>
      </c>
    </row>
    <row r="42" spans="2:12" x14ac:dyDescent="0.2">
      <c r="B42" s="117" t="s">
        <v>129</v>
      </c>
      <c r="C42" s="57">
        <v>0</v>
      </c>
      <c r="D42" s="57">
        <v>0</v>
      </c>
      <c r="E42" s="57">
        <v>0</v>
      </c>
      <c r="F42" s="57">
        <v>1</v>
      </c>
      <c r="G42" s="57">
        <v>0</v>
      </c>
      <c r="H42" s="57">
        <v>0</v>
      </c>
      <c r="I42" s="57">
        <v>0</v>
      </c>
      <c r="J42" s="57">
        <v>1</v>
      </c>
      <c r="K42" s="57">
        <v>0</v>
      </c>
      <c r="L42" s="118">
        <v>2</v>
      </c>
    </row>
    <row r="43" spans="2:12" x14ac:dyDescent="0.2">
      <c r="B43" s="117" t="s">
        <v>130</v>
      </c>
      <c r="C43" s="57">
        <v>0</v>
      </c>
      <c r="D43" s="57">
        <v>0</v>
      </c>
      <c r="E43" s="57">
        <v>0</v>
      </c>
      <c r="F43" s="57">
        <v>0</v>
      </c>
      <c r="G43" s="57">
        <v>0</v>
      </c>
      <c r="H43" s="57">
        <v>0</v>
      </c>
      <c r="I43" s="57">
        <v>1</v>
      </c>
      <c r="J43" s="57">
        <v>1</v>
      </c>
      <c r="K43" s="57">
        <v>0</v>
      </c>
      <c r="L43" s="118">
        <v>2</v>
      </c>
    </row>
    <row r="44" spans="2:12" x14ac:dyDescent="0.2">
      <c r="B44" s="117" t="s">
        <v>131</v>
      </c>
      <c r="C44" s="57">
        <v>0</v>
      </c>
      <c r="D44" s="57">
        <v>0</v>
      </c>
      <c r="E44" s="57">
        <v>0</v>
      </c>
      <c r="F44" s="57">
        <v>0</v>
      </c>
      <c r="G44" s="57">
        <v>1</v>
      </c>
      <c r="H44" s="57">
        <v>0</v>
      </c>
      <c r="I44" s="57">
        <v>0</v>
      </c>
      <c r="J44" s="57">
        <v>0</v>
      </c>
      <c r="K44" s="57">
        <v>0</v>
      </c>
      <c r="L44" s="118">
        <v>1</v>
      </c>
    </row>
    <row r="45" spans="2:12" x14ac:dyDescent="0.2">
      <c r="B45" s="119" t="s">
        <v>93</v>
      </c>
      <c r="C45" s="118">
        <v>8</v>
      </c>
      <c r="D45" s="118">
        <v>18</v>
      </c>
      <c r="E45" s="118">
        <v>26</v>
      </c>
      <c r="F45" s="118">
        <v>14</v>
      </c>
      <c r="G45" s="118">
        <v>9</v>
      </c>
      <c r="H45" s="118">
        <v>7</v>
      </c>
      <c r="I45" s="118">
        <v>2</v>
      </c>
      <c r="J45" s="118">
        <v>5</v>
      </c>
      <c r="K45" s="118">
        <v>0</v>
      </c>
      <c r="L45" s="118">
        <v>89</v>
      </c>
    </row>
    <row r="46" spans="2:12" x14ac:dyDescent="0.2">
      <c r="B46" s="120">
        <v>2006</v>
      </c>
      <c r="C46" s="120"/>
      <c r="D46" s="120"/>
      <c r="E46" s="120"/>
      <c r="F46" s="120"/>
      <c r="G46" s="120"/>
      <c r="H46" s="120"/>
      <c r="I46" s="120"/>
      <c r="J46" s="120"/>
      <c r="K46" s="120"/>
      <c r="L46" s="120"/>
    </row>
    <row r="47" spans="2:12" x14ac:dyDescent="0.2">
      <c r="B47" s="117" t="s">
        <v>123</v>
      </c>
      <c r="C47" s="57">
        <v>7</v>
      </c>
      <c r="D47" s="57">
        <v>3</v>
      </c>
      <c r="E47" s="57">
        <v>1</v>
      </c>
      <c r="F47" s="57">
        <v>0</v>
      </c>
      <c r="G47" s="57">
        <v>1</v>
      </c>
      <c r="H47" s="57">
        <v>0</v>
      </c>
      <c r="I47" s="57">
        <v>0</v>
      </c>
      <c r="J47" s="57">
        <v>0</v>
      </c>
      <c r="K47" s="57">
        <v>0</v>
      </c>
      <c r="L47" s="118">
        <v>12</v>
      </c>
    </row>
    <row r="48" spans="2:12" x14ac:dyDescent="0.2">
      <c r="B48" s="117" t="s">
        <v>124</v>
      </c>
      <c r="C48" s="57">
        <v>2</v>
      </c>
      <c r="D48" s="57">
        <v>11</v>
      </c>
      <c r="E48" s="57">
        <v>7</v>
      </c>
      <c r="F48" s="57">
        <v>4</v>
      </c>
      <c r="G48" s="57">
        <v>0</v>
      </c>
      <c r="H48" s="57">
        <v>0</v>
      </c>
      <c r="I48" s="57">
        <v>0</v>
      </c>
      <c r="J48" s="57">
        <v>0</v>
      </c>
      <c r="K48" s="57">
        <v>0</v>
      </c>
      <c r="L48" s="118">
        <v>24</v>
      </c>
    </row>
    <row r="49" spans="2:12" x14ac:dyDescent="0.2">
      <c r="B49" s="117" t="s">
        <v>125</v>
      </c>
      <c r="C49" s="57">
        <v>1</v>
      </c>
      <c r="D49" s="57">
        <v>2</v>
      </c>
      <c r="E49" s="57">
        <v>5</v>
      </c>
      <c r="F49" s="57">
        <v>2</v>
      </c>
      <c r="G49" s="57">
        <v>2</v>
      </c>
      <c r="H49" s="57">
        <v>0</v>
      </c>
      <c r="I49" s="57">
        <v>1</v>
      </c>
      <c r="J49" s="57">
        <v>0</v>
      </c>
      <c r="K49" s="57">
        <v>0</v>
      </c>
      <c r="L49" s="118">
        <v>13</v>
      </c>
    </row>
    <row r="50" spans="2:12" x14ac:dyDescent="0.2">
      <c r="B50" s="117" t="s">
        <v>126</v>
      </c>
      <c r="C50" s="57">
        <v>0</v>
      </c>
      <c r="D50" s="57">
        <v>1</v>
      </c>
      <c r="E50" s="57">
        <v>1</v>
      </c>
      <c r="F50" s="57">
        <v>5</v>
      </c>
      <c r="G50" s="57">
        <v>2</v>
      </c>
      <c r="H50" s="57">
        <v>1</v>
      </c>
      <c r="I50" s="57">
        <v>1</v>
      </c>
      <c r="J50" s="57">
        <v>0</v>
      </c>
      <c r="K50" s="57">
        <v>0</v>
      </c>
      <c r="L50" s="118">
        <v>11</v>
      </c>
    </row>
    <row r="51" spans="2:12" x14ac:dyDescent="0.2">
      <c r="B51" s="117" t="s">
        <v>127</v>
      </c>
      <c r="C51" s="57">
        <v>0</v>
      </c>
      <c r="D51" s="57">
        <v>0</v>
      </c>
      <c r="E51" s="57">
        <v>0</v>
      </c>
      <c r="F51" s="57">
        <v>3</v>
      </c>
      <c r="G51" s="57">
        <v>7</v>
      </c>
      <c r="H51" s="57">
        <v>1</v>
      </c>
      <c r="I51" s="57">
        <v>0</v>
      </c>
      <c r="J51" s="57">
        <v>0</v>
      </c>
      <c r="K51" s="57">
        <v>0</v>
      </c>
      <c r="L51" s="118">
        <v>11</v>
      </c>
    </row>
    <row r="52" spans="2:12" x14ac:dyDescent="0.2">
      <c r="B52" s="117" t="s">
        <v>128</v>
      </c>
      <c r="C52" s="57">
        <v>0</v>
      </c>
      <c r="D52" s="57">
        <v>0</v>
      </c>
      <c r="E52" s="57">
        <v>1</v>
      </c>
      <c r="F52" s="57">
        <v>0</v>
      </c>
      <c r="G52" s="57">
        <v>2</v>
      </c>
      <c r="H52" s="57">
        <v>1</v>
      </c>
      <c r="I52" s="57">
        <v>0</v>
      </c>
      <c r="J52" s="57">
        <v>2</v>
      </c>
      <c r="K52" s="57">
        <v>0</v>
      </c>
      <c r="L52" s="118">
        <v>6</v>
      </c>
    </row>
    <row r="53" spans="2:12" x14ac:dyDescent="0.2">
      <c r="B53" s="117" t="s">
        <v>129</v>
      </c>
      <c r="C53" s="57">
        <v>0</v>
      </c>
      <c r="D53" s="57">
        <v>0</v>
      </c>
      <c r="E53" s="57">
        <v>0</v>
      </c>
      <c r="F53" s="57">
        <v>0</v>
      </c>
      <c r="G53" s="57">
        <v>0</v>
      </c>
      <c r="H53" s="57">
        <v>0</v>
      </c>
      <c r="I53" s="57">
        <v>0</v>
      </c>
      <c r="J53" s="57">
        <v>0</v>
      </c>
      <c r="K53" s="57">
        <v>0</v>
      </c>
      <c r="L53" s="118">
        <v>0</v>
      </c>
    </row>
    <row r="54" spans="2:12" x14ac:dyDescent="0.2">
      <c r="B54" s="117" t="s">
        <v>130</v>
      </c>
      <c r="C54" s="57">
        <v>0</v>
      </c>
      <c r="D54" s="57">
        <v>0</v>
      </c>
      <c r="E54" s="57">
        <v>0</v>
      </c>
      <c r="F54" s="57">
        <v>0</v>
      </c>
      <c r="G54" s="57">
        <v>0</v>
      </c>
      <c r="H54" s="57">
        <v>1</v>
      </c>
      <c r="I54" s="57">
        <v>0</v>
      </c>
      <c r="J54" s="57">
        <v>0</v>
      </c>
      <c r="K54" s="57">
        <v>2</v>
      </c>
      <c r="L54" s="118">
        <v>3</v>
      </c>
    </row>
    <row r="55" spans="2:12" x14ac:dyDescent="0.2">
      <c r="B55" s="117" t="s">
        <v>131</v>
      </c>
      <c r="C55" s="57">
        <v>0</v>
      </c>
      <c r="D55" s="57">
        <v>0</v>
      </c>
      <c r="E55" s="57">
        <v>0</v>
      </c>
      <c r="F55" s="57">
        <v>0</v>
      </c>
      <c r="G55" s="57">
        <v>0</v>
      </c>
      <c r="H55" s="57">
        <v>0</v>
      </c>
      <c r="I55" s="57">
        <v>0</v>
      </c>
      <c r="J55" s="57">
        <v>0</v>
      </c>
      <c r="K55" s="57">
        <v>0</v>
      </c>
      <c r="L55" s="118">
        <v>0</v>
      </c>
    </row>
    <row r="56" spans="2:12" x14ac:dyDescent="0.2">
      <c r="B56" s="119" t="s">
        <v>93</v>
      </c>
      <c r="C56" s="118">
        <v>10</v>
      </c>
      <c r="D56" s="118">
        <v>17</v>
      </c>
      <c r="E56" s="118">
        <v>15</v>
      </c>
      <c r="F56" s="118">
        <v>14</v>
      </c>
      <c r="G56" s="118">
        <v>14</v>
      </c>
      <c r="H56" s="118">
        <v>4</v>
      </c>
      <c r="I56" s="118">
        <v>2</v>
      </c>
      <c r="J56" s="118">
        <v>2</v>
      </c>
      <c r="K56" s="118">
        <v>2</v>
      </c>
      <c r="L56" s="118">
        <v>80</v>
      </c>
    </row>
    <row r="57" spans="2:12" x14ac:dyDescent="0.2">
      <c r="B57" s="120">
        <v>2007</v>
      </c>
      <c r="C57" s="120"/>
      <c r="D57" s="120"/>
      <c r="E57" s="120"/>
      <c r="F57" s="120"/>
      <c r="G57" s="120"/>
      <c r="H57" s="120"/>
      <c r="I57" s="120"/>
      <c r="J57" s="120"/>
      <c r="K57" s="120"/>
      <c r="L57" s="120"/>
    </row>
    <row r="58" spans="2:12" x14ac:dyDescent="0.2">
      <c r="B58" s="117" t="s">
        <v>123</v>
      </c>
      <c r="C58" s="57">
        <v>13</v>
      </c>
      <c r="D58" s="57">
        <v>7</v>
      </c>
      <c r="E58" s="57">
        <v>2</v>
      </c>
      <c r="F58" s="57">
        <v>0</v>
      </c>
      <c r="G58" s="57">
        <v>1</v>
      </c>
      <c r="H58" s="57">
        <v>0</v>
      </c>
      <c r="I58" s="57">
        <v>0</v>
      </c>
      <c r="J58" s="57">
        <v>0</v>
      </c>
      <c r="K58" s="57">
        <v>1</v>
      </c>
      <c r="L58" s="118">
        <v>24</v>
      </c>
    </row>
    <row r="59" spans="2:12" x14ac:dyDescent="0.2">
      <c r="B59" s="117" t="s">
        <v>124</v>
      </c>
      <c r="C59" s="57">
        <v>2</v>
      </c>
      <c r="D59" s="57">
        <v>10</v>
      </c>
      <c r="E59" s="57">
        <v>8</v>
      </c>
      <c r="F59" s="57">
        <v>5</v>
      </c>
      <c r="G59" s="57">
        <v>1</v>
      </c>
      <c r="H59" s="57">
        <v>0</v>
      </c>
      <c r="I59" s="57">
        <v>0</v>
      </c>
      <c r="J59" s="57">
        <v>0</v>
      </c>
      <c r="K59" s="57">
        <v>0</v>
      </c>
      <c r="L59" s="118">
        <v>26</v>
      </c>
    </row>
    <row r="60" spans="2:12" x14ac:dyDescent="0.2">
      <c r="B60" s="117" t="s">
        <v>125</v>
      </c>
      <c r="C60" s="57">
        <v>1</v>
      </c>
      <c r="D60" s="57">
        <v>5</v>
      </c>
      <c r="E60" s="57">
        <v>7</v>
      </c>
      <c r="F60" s="57">
        <v>4</v>
      </c>
      <c r="G60" s="57">
        <v>4</v>
      </c>
      <c r="H60" s="57">
        <v>3</v>
      </c>
      <c r="I60" s="57">
        <v>0</v>
      </c>
      <c r="J60" s="57">
        <v>0</v>
      </c>
      <c r="K60" s="57">
        <v>0</v>
      </c>
      <c r="L60" s="118">
        <v>24</v>
      </c>
    </row>
    <row r="61" spans="2:12" x14ac:dyDescent="0.2">
      <c r="B61" s="117" t="s">
        <v>126</v>
      </c>
      <c r="C61" s="57">
        <v>0</v>
      </c>
      <c r="D61" s="57">
        <v>2</v>
      </c>
      <c r="E61" s="57">
        <v>2</v>
      </c>
      <c r="F61" s="57">
        <v>6</v>
      </c>
      <c r="G61" s="57">
        <v>2</v>
      </c>
      <c r="H61" s="57">
        <v>3</v>
      </c>
      <c r="I61" s="57">
        <v>0</v>
      </c>
      <c r="J61" s="57">
        <v>0</v>
      </c>
      <c r="K61" s="57">
        <v>1</v>
      </c>
      <c r="L61" s="118">
        <v>16</v>
      </c>
    </row>
    <row r="62" spans="2:12" x14ac:dyDescent="0.2">
      <c r="B62" s="117" t="s">
        <v>127</v>
      </c>
      <c r="C62" s="57">
        <v>0</v>
      </c>
      <c r="D62" s="57">
        <v>1</v>
      </c>
      <c r="E62" s="57">
        <v>4</v>
      </c>
      <c r="F62" s="57">
        <v>4</v>
      </c>
      <c r="G62" s="57">
        <v>0</v>
      </c>
      <c r="H62" s="57">
        <v>1</v>
      </c>
      <c r="I62" s="57">
        <v>1</v>
      </c>
      <c r="J62" s="57">
        <v>1</v>
      </c>
      <c r="K62" s="57">
        <v>0</v>
      </c>
      <c r="L62" s="118">
        <v>12</v>
      </c>
    </row>
    <row r="63" spans="2:12" x14ac:dyDescent="0.2">
      <c r="B63" s="117" t="s">
        <v>128</v>
      </c>
      <c r="C63" s="57">
        <v>0</v>
      </c>
      <c r="D63" s="57">
        <v>1</v>
      </c>
      <c r="E63" s="57">
        <v>1</v>
      </c>
      <c r="F63" s="57">
        <v>0</v>
      </c>
      <c r="G63" s="57">
        <v>0</v>
      </c>
      <c r="H63" s="57">
        <v>1</v>
      </c>
      <c r="I63" s="57">
        <v>0</v>
      </c>
      <c r="J63" s="57">
        <v>0</v>
      </c>
      <c r="K63" s="57">
        <v>0</v>
      </c>
      <c r="L63" s="118">
        <v>3</v>
      </c>
    </row>
    <row r="64" spans="2:12" x14ac:dyDescent="0.2">
      <c r="B64" s="117" t="s">
        <v>129</v>
      </c>
      <c r="C64" s="57">
        <v>0</v>
      </c>
      <c r="D64" s="57">
        <v>0</v>
      </c>
      <c r="E64" s="57">
        <v>0</v>
      </c>
      <c r="F64" s="57">
        <v>0</v>
      </c>
      <c r="G64" s="57">
        <v>0</v>
      </c>
      <c r="H64" s="57">
        <v>0</v>
      </c>
      <c r="I64" s="57">
        <v>0</v>
      </c>
      <c r="J64" s="57">
        <v>0</v>
      </c>
      <c r="K64" s="57">
        <v>0</v>
      </c>
      <c r="L64" s="118">
        <v>0</v>
      </c>
    </row>
    <row r="65" spans="2:12" x14ac:dyDescent="0.2">
      <c r="B65" s="117" t="s">
        <v>130</v>
      </c>
      <c r="C65" s="57">
        <v>0</v>
      </c>
      <c r="D65" s="57">
        <v>0</v>
      </c>
      <c r="E65" s="57">
        <v>0</v>
      </c>
      <c r="F65" s="57">
        <v>0</v>
      </c>
      <c r="G65" s="57">
        <v>0</v>
      </c>
      <c r="H65" s="57">
        <v>0</v>
      </c>
      <c r="I65" s="57">
        <v>0</v>
      </c>
      <c r="J65" s="57">
        <v>0</v>
      </c>
      <c r="K65" s="57">
        <v>0</v>
      </c>
      <c r="L65" s="118">
        <v>0</v>
      </c>
    </row>
    <row r="66" spans="2:12" x14ac:dyDescent="0.2">
      <c r="B66" s="117" t="s">
        <v>131</v>
      </c>
      <c r="C66" s="57">
        <v>0</v>
      </c>
      <c r="D66" s="57">
        <v>0</v>
      </c>
      <c r="E66" s="57">
        <v>0</v>
      </c>
      <c r="F66" s="57">
        <v>0</v>
      </c>
      <c r="G66" s="57">
        <v>0</v>
      </c>
      <c r="H66" s="57">
        <v>0</v>
      </c>
      <c r="I66" s="57">
        <v>0</v>
      </c>
      <c r="J66" s="57">
        <v>0</v>
      </c>
      <c r="K66" s="57">
        <v>1</v>
      </c>
      <c r="L66" s="118">
        <v>1</v>
      </c>
    </row>
    <row r="67" spans="2:12" x14ac:dyDescent="0.2">
      <c r="B67" s="119" t="s">
        <v>93</v>
      </c>
      <c r="C67" s="118">
        <v>16</v>
      </c>
      <c r="D67" s="118">
        <v>26</v>
      </c>
      <c r="E67" s="118">
        <v>24</v>
      </c>
      <c r="F67" s="118">
        <v>19</v>
      </c>
      <c r="G67" s="118">
        <v>8</v>
      </c>
      <c r="H67" s="118">
        <v>8</v>
      </c>
      <c r="I67" s="118">
        <v>1</v>
      </c>
      <c r="J67" s="118">
        <v>1</v>
      </c>
      <c r="K67" s="118">
        <v>3</v>
      </c>
      <c r="L67" s="118">
        <v>106</v>
      </c>
    </row>
    <row r="68" spans="2:12" x14ac:dyDescent="0.2">
      <c r="B68" s="120">
        <v>2008</v>
      </c>
      <c r="C68" s="120"/>
      <c r="D68" s="120"/>
      <c r="E68" s="120"/>
      <c r="F68" s="120"/>
      <c r="G68" s="120"/>
      <c r="H68" s="120"/>
      <c r="I68" s="120"/>
      <c r="J68" s="120"/>
      <c r="K68" s="120"/>
      <c r="L68" s="120"/>
    </row>
    <row r="69" spans="2:12" x14ac:dyDescent="0.2">
      <c r="B69" s="117" t="s">
        <v>123</v>
      </c>
      <c r="C69" s="57">
        <v>3</v>
      </c>
      <c r="D69" s="57">
        <v>1</v>
      </c>
      <c r="E69" s="57">
        <v>1</v>
      </c>
      <c r="F69" s="57">
        <v>1</v>
      </c>
      <c r="G69" s="57">
        <v>1</v>
      </c>
      <c r="H69" s="57">
        <v>1</v>
      </c>
      <c r="I69" s="57">
        <v>0</v>
      </c>
      <c r="J69" s="57">
        <v>0</v>
      </c>
      <c r="K69" s="57">
        <v>0</v>
      </c>
      <c r="L69" s="118">
        <v>8</v>
      </c>
    </row>
    <row r="70" spans="2:12" x14ac:dyDescent="0.2">
      <c r="B70" s="117" t="s">
        <v>124</v>
      </c>
      <c r="C70" s="57">
        <v>3</v>
      </c>
      <c r="D70" s="57">
        <v>6</v>
      </c>
      <c r="E70" s="57">
        <v>4</v>
      </c>
      <c r="F70" s="57">
        <v>2</v>
      </c>
      <c r="G70" s="57">
        <v>0</v>
      </c>
      <c r="H70" s="57">
        <v>0</v>
      </c>
      <c r="I70" s="57">
        <v>0</v>
      </c>
      <c r="J70" s="57">
        <v>0</v>
      </c>
      <c r="K70" s="57">
        <v>0</v>
      </c>
      <c r="L70" s="118">
        <v>15</v>
      </c>
    </row>
    <row r="71" spans="2:12" x14ac:dyDescent="0.2">
      <c r="B71" s="117" t="s">
        <v>125</v>
      </c>
      <c r="C71" s="57">
        <v>1</v>
      </c>
      <c r="D71" s="57">
        <v>3</v>
      </c>
      <c r="E71" s="57">
        <v>6</v>
      </c>
      <c r="F71" s="57">
        <v>4</v>
      </c>
      <c r="G71" s="57">
        <v>2</v>
      </c>
      <c r="H71" s="57">
        <v>0</v>
      </c>
      <c r="I71" s="57">
        <v>0</v>
      </c>
      <c r="J71" s="57">
        <v>0</v>
      </c>
      <c r="K71" s="57">
        <v>0</v>
      </c>
      <c r="L71" s="118">
        <v>16</v>
      </c>
    </row>
    <row r="72" spans="2:12" x14ac:dyDescent="0.2">
      <c r="B72" s="117" t="s">
        <v>126</v>
      </c>
      <c r="C72" s="57">
        <v>0</v>
      </c>
      <c r="D72" s="57">
        <v>0</v>
      </c>
      <c r="E72" s="57">
        <v>1</v>
      </c>
      <c r="F72" s="57">
        <v>3</v>
      </c>
      <c r="G72" s="57">
        <v>1</v>
      </c>
      <c r="H72" s="57">
        <v>0</v>
      </c>
      <c r="I72" s="57">
        <v>0</v>
      </c>
      <c r="J72" s="57">
        <v>0</v>
      </c>
      <c r="K72" s="57">
        <v>0</v>
      </c>
      <c r="L72" s="118">
        <v>5</v>
      </c>
    </row>
    <row r="73" spans="2:12" x14ac:dyDescent="0.2">
      <c r="B73" s="117" t="s">
        <v>127</v>
      </c>
      <c r="C73" s="57">
        <v>0</v>
      </c>
      <c r="D73" s="57">
        <v>1</v>
      </c>
      <c r="E73" s="57">
        <v>2</v>
      </c>
      <c r="F73" s="57">
        <v>0</v>
      </c>
      <c r="G73" s="57">
        <v>1</v>
      </c>
      <c r="H73" s="57">
        <v>2</v>
      </c>
      <c r="I73" s="57">
        <v>0</v>
      </c>
      <c r="J73" s="57">
        <v>1</v>
      </c>
      <c r="K73" s="57">
        <v>0</v>
      </c>
      <c r="L73" s="118">
        <v>7</v>
      </c>
    </row>
    <row r="74" spans="2:12" x14ac:dyDescent="0.2">
      <c r="B74" s="117" t="s">
        <v>128</v>
      </c>
      <c r="C74" s="57">
        <v>0</v>
      </c>
      <c r="D74" s="57">
        <v>0</v>
      </c>
      <c r="E74" s="57">
        <v>0</v>
      </c>
      <c r="F74" s="57">
        <v>0</v>
      </c>
      <c r="G74" s="57">
        <v>0</v>
      </c>
      <c r="H74" s="57">
        <v>0</v>
      </c>
      <c r="I74" s="57">
        <v>1</v>
      </c>
      <c r="J74" s="57">
        <v>0</v>
      </c>
      <c r="K74" s="57">
        <v>0</v>
      </c>
      <c r="L74" s="118">
        <v>1</v>
      </c>
    </row>
    <row r="75" spans="2:12" x14ac:dyDescent="0.2">
      <c r="B75" s="117" t="s">
        <v>129</v>
      </c>
      <c r="C75" s="57">
        <v>0</v>
      </c>
      <c r="D75" s="57">
        <v>0</v>
      </c>
      <c r="E75" s="57">
        <v>0</v>
      </c>
      <c r="F75" s="57">
        <v>0</v>
      </c>
      <c r="G75" s="57">
        <v>0</v>
      </c>
      <c r="H75" s="57">
        <v>1</v>
      </c>
      <c r="I75" s="57">
        <v>0</v>
      </c>
      <c r="J75" s="57">
        <v>1</v>
      </c>
      <c r="K75" s="57">
        <v>0</v>
      </c>
      <c r="L75" s="118">
        <v>2</v>
      </c>
    </row>
    <row r="76" spans="2:12" x14ac:dyDescent="0.2">
      <c r="B76" s="117" t="s">
        <v>130</v>
      </c>
      <c r="C76" s="57">
        <v>0</v>
      </c>
      <c r="D76" s="57">
        <v>0</v>
      </c>
      <c r="E76" s="57">
        <v>0</v>
      </c>
      <c r="F76" s="57">
        <v>0</v>
      </c>
      <c r="G76" s="57">
        <v>0</v>
      </c>
      <c r="H76" s="57">
        <v>0</v>
      </c>
      <c r="I76" s="57">
        <v>0</v>
      </c>
      <c r="J76" s="57">
        <v>0</v>
      </c>
      <c r="K76" s="57">
        <v>0</v>
      </c>
      <c r="L76" s="118">
        <v>0</v>
      </c>
    </row>
    <row r="77" spans="2:12" x14ac:dyDescent="0.2">
      <c r="B77" s="117" t="s">
        <v>131</v>
      </c>
      <c r="C77" s="57">
        <v>0</v>
      </c>
      <c r="D77" s="57">
        <v>0</v>
      </c>
      <c r="E77" s="57">
        <v>0</v>
      </c>
      <c r="F77" s="57">
        <v>0</v>
      </c>
      <c r="G77" s="57">
        <v>0</v>
      </c>
      <c r="H77" s="57">
        <v>0</v>
      </c>
      <c r="I77" s="57">
        <v>0</v>
      </c>
      <c r="J77" s="57">
        <v>0</v>
      </c>
      <c r="K77" s="57">
        <v>0</v>
      </c>
      <c r="L77" s="118">
        <v>0</v>
      </c>
    </row>
    <row r="78" spans="2:12" x14ac:dyDescent="0.2">
      <c r="B78" s="119" t="s">
        <v>93</v>
      </c>
      <c r="C78" s="118">
        <v>7</v>
      </c>
      <c r="D78" s="118">
        <v>11</v>
      </c>
      <c r="E78" s="118">
        <v>14</v>
      </c>
      <c r="F78" s="118">
        <v>10</v>
      </c>
      <c r="G78" s="118">
        <v>5</v>
      </c>
      <c r="H78" s="118">
        <v>4</v>
      </c>
      <c r="I78" s="118">
        <v>1</v>
      </c>
      <c r="J78" s="118">
        <v>2</v>
      </c>
      <c r="K78" s="118">
        <v>0</v>
      </c>
      <c r="L78" s="118">
        <v>54</v>
      </c>
    </row>
    <row r="79" spans="2:12" x14ac:dyDescent="0.2">
      <c r="B79" s="120">
        <v>2009</v>
      </c>
      <c r="C79" s="120"/>
      <c r="D79" s="120"/>
      <c r="E79" s="120"/>
      <c r="F79" s="120"/>
      <c r="G79" s="120"/>
      <c r="H79" s="120"/>
      <c r="I79" s="120"/>
      <c r="J79" s="120"/>
      <c r="K79" s="120"/>
      <c r="L79" s="120"/>
    </row>
    <row r="80" spans="2:12" x14ac:dyDescent="0.2">
      <c r="B80" s="117" t="s">
        <v>123</v>
      </c>
      <c r="C80" s="57">
        <v>3</v>
      </c>
      <c r="D80" s="57">
        <v>7</v>
      </c>
      <c r="E80" s="57">
        <v>0</v>
      </c>
      <c r="F80" s="57">
        <v>2</v>
      </c>
      <c r="G80" s="57">
        <v>0</v>
      </c>
      <c r="H80" s="57">
        <v>0</v>
      </c>
      <c r="I80" s="57">
        <v>0</v>
      </c>
      <c r="J80" s="57">
        <v>0</v>
      </c>
      <c r="K80" s="57">
        <v>0</v>
      </c>
      <c r="L80" s="118">
        <v>12</v>
      </c>
    </row>
    <row r="81" spans="2:12" x14ac:dyDescent="0.2">
      <c r="B81" s="117" t="s">
        <v>124</v>
      </c>
      <c r="C81" s="57">
        <v>1</v>
      </c>
      <c r="D81" s="57">
        <v>6</v>
      </c>
      <c r="E81" s="57">
        <v>5</v>
      </c>
      <c r="F81" s="57">
        <v>4</v>
      </c>
      <c r="G81" s="57">
        <v>1</v>
      </c>
      <c r="H81" s="57">
        <v>0</v>
      </c>
      <c r="I81" s="57">
        <v>0</v>
      </c>
      <c r="J81" s="57">
        <v>1</v>
      </c>
      <c r="K81" s="57">
        <v>0</v>
      </c>
      <c r="L81" s="118">
        <v>18</v>
      </c>
    </row>
    <row r="82" spans="2:12" x14ac:dyDescent="0.2">
      <c r="B82" s="117" t="s">
        <v>125</v>
      </c>
      <c r="C82" s="57">
        <v>0</v>
      </c>
      <c r="D82" s="57">
        <v>1</v>
      </c>
      <c r="E82" s="57">
        <v>2</v>
      </c>
      <c r="F82" s="57">
        <v>2</v>
      </c>
      <c r="G82" s="57">
        <v>0</v>
      </c>
      <c r="H82" s="57">
        <v>1</v>
      </c>
      <c r="I82" s="57">
        <v>2</v>
      </c>
      <c r="J82" s="57">
        <v>0</v>
      </c>
      <c r="K82" s="57">
        <v>0</v>
      </c>
      <c r="L82" s="118">
        <v>8</v>
      </c>
    </row>
    <row r="83" spans="2:12" x14ac:dyDescent="0.2">
      <c r="B83" s="117" t="s">
        <v>126</v>
      </c>
      <c r="C83" s="57">
        <v>1</v>
      </c>
      <c r="D83" s="57">
        <v>1</v>
      </c>
      <c r="E83" s="57">
        <v>1</v>
      </c>
      <c r="F83" s="57">
        <v>0</v>
      </c>
      <c r="G83" s="57">
        <v>2</v>
      </c>
      <c r="H83" s="57">
        <v>4</v>
      </c>
      <c r="I83" s="57">
        <v>0</v>
      </c>
      <c r="J83" s="57">
        <v>1</v>
      </c>
      <c r="K83" s="57">
        <v>0</v>
      </c>
      <c r="L83" s="118">
        <v>10</v>
      </c>
    </row>
    <row r="84" spans="2:12" x14ac:dyDescent="0.2">
      <c r="B84" s="117" t="s">
        <v>127</v>
      </c>
      <c r="C84" s="57">
        <v>0</v>
      </c>
      <c r="D84" s="57">
        <v>0</v>
      </c>
      <c r="E84" s="57">
        <v>0</v>
      </c>
      <c r="F84" s="57">
        <v>2</v>
      </c>
      <c r="G84" s="57">
        <v>0</v>
      </c>
      <c r="H84" s="57">
        <v>0</v>
      </c>
      <c r="I84" s="57">
        <v>2</v>
      </c>
      <c r="J84" s="57">
        <v>0</v>
      </c>
      <c r="K84" s="57">
        <v>0</v>
      </c>
      <c r="L84" s="118">
        <v>4</v>
      </c>
    </row>
    <row r="85" spans="2:12" x14ac:dyDescent="0.2">
      <c r="B85" s="117" t="s">
        <v>128</v>
      </c>
      <c r="C85" s="57">
        <v>0</v>
      </c>
      <c r="D85" s="57">
        <v>0</v>
      </c>
      <c r="E85" s="57">
        <v>1</v>
      </c>
      <c r="F85" s="57">
        <v>0</v>
      </c>
      <c r="G85" s="57">
        <v>1</v>
      </c>
      <c r="H85" s="57">
        <v>0</v>
      </c>
      <c r="I85" s="57">
        <v>0</v>
      </c>
      <c r="J85" s="57">
        <v>0</v>
      </c>
      <c r="K85" s="57">
        <v>1</v>
      </c>
      <c r="L85" s="118">
        <v>3</v>
      </c>
    </row>
    <row r="86" spans="2:12" x14ac:dyDescent="0.2">
      <c r="B86" s="117" t="s">
        <v>129</v>
      </c>
      <c r="C86" s="57">
        <v>0</v>
      </c>
      <c r="D86" s="57">
        <v>0</v>
      </c>
      <c r="E86" s="57">
        <v>0</v>
      </c>
      <c r="F86" s="57">
        <v>0</v>
      </c>
      <c r="G86" s="57">
        <v>0</v>
      </c>
      <c r="H86" s="57">
        <v>1</v>
      </c>
      <c r="I86" s="57">
        <v>0</v>
      </c>
      <c r="J86" s="57">
        <v>0</v>
      </c>
      <c r="K86" s="57">
        <v>1</v>
      </c>
      <c r="L86" s="118">
        <v>2</v>
      </c>
    </row>
    <row r="87" spans="2:12" x14ac:dyDescent="0.2">
      <c r="B87" s="117" t="s">
        <v>130</v>
      </c>
      <c r="C87" s="57">
        <v>0</v>
      </c>
      <c r="D87" s="57">
        <v>0</v>
      </c>
      <c r="E87" s="57">
        <v>0</v>
      </c>
      <c r="F87" s="57">
        <v>0</v>
      </c>
      <c r="G87" s="57">
        <v>0</v>
      </c>
      <c r="H87" s="57">
        <v>1</v>
      </c>
      <c r="I87" s="57">
        <v>0</v>
      </c>
      <c r="J87" s="57">
        <v>0</v>
      </c>
      <c r="K87" s="57">
        <v>0</v>
      </c>
      <c r="L87" s="118">
        <v>1</v>
      </c>
    </row>
    <row r="88" spans="2:12" x14ac:dyDescent="0.2">
      <c r="B88" s="117" t="s">
        <v>131</v>
      </c>
      <c r="C88" s="57">
        <v>0</v>
      </c>
      <c r="D88" s="57">
        <v>0</v>
      </c>
      <c r="E88" s="57">
        <v>0</v>
      </c>
      <c r="F88" s="57">
        <v>0</v>
      </c>
      <c r="G88" s="57">
        <v>0</v>
      </c>
      <c r="H88" s="57">
        <v>0</v>
      </c>
      <c r="I88" s="57">
        <v>0</v>
      </c>
      <c r="J88" s="57">
        <v>0</v>
      </c>
      <c r="K88" s="57">
        <v>0</v>
      </c>
      <c r="L88" s="118">
        <v>0</v>
      </c>
    </row>
    <row r="89" spans="2:12" ht="13.5" thickBot="1" x14ac:dyDescent="0.25">
      <c r="B89" s="122" t="s">
        <v>93</v>
      </c>
      <c r="C89" s="123">
        <v>5</v>
      </c>
      <c r="D89" s="123">
        <v>15</v>
      </c>
      <c r="E89" s="123">
        <v>9</v>
      </c>
      <c r="F89" s="123">
        <v>10</v>
      </c>
      <c r="G89" s="123">
        <v>4</v>
      </c>
      <c r="H89" s="123">
        <v>7</v>
      </c>
      <c r="I89" s="123">
        <v>4</v>
      </c>
      <c r="J89" s="123">
        <v>2</v>
      </c>
      <c r="K89" s="123">
        <v>2</v>
      </c>
      <c r="L89" s="123">
        <v>58</v>
      </c>
    </row>
    <row r="90" spans="2:12" x14ac:dyDescent="0.2">
      <c r="B90" s="119"/>
      <c r="C90" s="118"/>
      <c r="D90" s="118"/>
      <c r="E90" s="118"/>
      <c r="F90" s="118"/>
      <c r="G90" s="118"/>
      <c r="H90" s="118"/>
      <c r="I90" s="118"/>
      <c r="J90" s="118"/>
      <c r="K90" s="118"/>
      <c r="L90" s="118"/>
    </row>
    <row r="91" spans="2:12" x14ac:dyDescent="0.2">
      <c r="B91" s="119"/>
      <c r="C91" s="124"/>
      <c r="D91" s="124"/>
      <c r="E91" s="124"/>
      <c r="F91" s="124"/>
      <c r="G91" s="124"/>
      <c r="H91" s="124"/>
      <c r="I91" s="124"/>
      <c r="J91" s="124"/>
      <c r="K91" s="124"/>
      <c r="L91" s="124"/>
    </row>
    <row r="92" spans="2:12" ht="15" x14ac:dyDescent="0.2">
      <c r="B92" s="69" t="s">
        <v>95</v>
      </c>
      <c r="C92" s="114"/>
      <c r="D92" s="114"/>
      <c r="E92" s="114"/>
    </row>
    <row r="94" spans="2:12" x14ac:dyDescent="0.2">
      <c r="B94" s="219"/>
      <c r="C94" s="219"/>
      <c r="D94" s="219"/>
      <c r="E94" s="219"/>
    </row>
  </sheetData>
  <mergeCells count="5">
    <mergeCell ref="J3:T3"/>
    <mergeCell ref="B11:B12"/>
    <mergeCell ref="C11:L11"/>
    <mergeCell ref="B13:L13"/>
    <mergeCell ref="B94:E94"/>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9"/>
  <sheetViews>
    <sheetView zoomScaleNormal="100" workbookViewId="0">
      <pane xSplit="1" ySplit="12" topLeftCell="B13" activePane="bottomRight" state="frozen"/>
      <selection activeCell="C70" sqref="C70"/>
      <selection pane="topRight" activeCell="C70" sqref="C70"/>
      <selection pane="bottomLeft" activeCell="C70" sqref="C70"/>
      <selection pane="bottomRight" activeCell="B175" sqref="B175"/>
    </sheetView>
  </sheetViews>
  <sheetFormatPr defaultRowHeight="12.75" x14ac:dyDescent="0.2"/>
  <cols>
    <col min="1" max="1" width="2.85546875" customWidth="1"/>
    <col min="2" max="2" width="14.7109375" customWidth="1"/>
    <col min="3" max="3" width="9.7109375" customWidth="1"/>
    <col min="4" max="9" width="9.5703125" bestFit="1" customWidth="1"/>
    <col min="10" max="11" width="9.28515625" bestFit="1" customWidth="1"/>
    <col min="12" max="12" width="10.42578125" bestFit="1" customWidth="1"/>
  </cols>
  <sheetData>
    <row r="1" spans="1:20" x14ac:dyDescent="0.2">
      <c r="A1" s="2"/>
      <c r="B1" s="2"/>
      <c r="C1" s="2"/>
    </row>
    <row r="2" spans="1:20" x14ac:dyDescent="0.2">
      <c r="A2" s="2"/>
      <c r="B2" s="17" t="s">
        <v>279</v>
      </c>
      <c r="C2" s="17"/>
    </row>
    <row r="3" spans="1:20" x14ac:dyDescent="0.2">
      <c r="A3" s="2"/>
      <c r="B3" s="17"/>
      <c r="C3" s="17"/>
      <c r="J3" s="237"/>
      <c r="K3" s="237"/>
      <c r="L3" s="237"/>
      <c r="M3" s="237"/>
      <c r="N3" s="237"/>
      <c r="O3" s="237"/>
      <c r="P3" s="237"/>
      <c r="Q3" s="237"/>
      <c r="R3" s="237"/>
      <c r="S3" s="237"/>
      <c r="T3" s="237"/>
    </row>
    <row r="4" spans="1:20" x14ac:dyDescent="0.2">
      <c r="A4" s="2"/>
      <c r="B4" s="18" t="s">
        <v>77</v>
      </c>
      <c r="C4" s="17"/>
    </row>
    <row r="5" spans="1:20" x14ac:dyDescent="0.2">
      <c r="A5" s="2"/>
      <c r="B5" s="18" t="s">
        <v>78</v>
      </c>
      <c r="C5" s="17"/>
    </row>
    <row r="6" spans="1:20" x14ac:dyDescent="0.2">
      <c r="A6" s="2"/>
      <c r="B6" s="18" t="s">
        <v>338</v>
      </c>
      <c r="C6" s="17"/>
    </row>
    <row r="7" spans="1:20" x14ac:dyDescent="0.2">
      <c r="A7" s="2"/>
      <c r="B7" s="18" t="s">
        <v>96</v>
      </c>
      <c r="C7" s="2"/>
    </row>
    <row r="11" spans="1:20" x14ac:dyDescent="0.2">
      <c r="B11" s="238" t="s">
        <v>121</v>
      </c>
      <c r="C11" s="240" t="s">
        <v>122</v>
      </c>
      <c r="D11" s="240"/>
      <c r="E11" s="240"/>
      <c r="F11" s="240"/>
      <c r="G11" s="240"/>
      <c r="H11" s="240"/>
      <c r="I11" s="240"/>
      <c r="J11" s="240"/>
      <c r="K11" s="240"/>
      <c r="L11" s="240"/>
    </row>
    <row r="12" spans="1:20" x14ac:dyDescent="0.2">
      <c r="B12" s="239"/>
      <c r="C12" s="115" t="s">
        <v>123</v>
      </c>
      <c r="D12" s="116" t="s">
        <v>124</v>
      </c>
      <c r="E12" s="116" t="s">
        <v>125</v>
      </c>
      <c r="F12" s="116" t="s">
        <v>126</v>
      </c>
      <c r="G12" s="116" t="s">
        <v>127</v>
      </c>
      <c r="H12" s="116" t="s">
        <v>128</v>
      </c>
      <c r="I12" s="116" t="s">
        <v>129</v>
      </c>
      <c r="J12" s="116" t="s">
        <v>130</v>
      </c>
      <c r="K12" s="116" t="s">
        <v>131</v>
      </c>
      <c r="L12" s="116" t="s">
        <v>93</v>
      </c>
    </row>
    <row r="13" spans="1:20" x14ac:dyDescent="0.2">
      <c r="B13" s="120">
        <v>2010</v>
      </c>
      <c r="C13" s="120"/>
      <c r="D13" s="120"/>
      <c r="E13" s="120"/>
      <c r="F13" s="120"/>
      <c r="G13" s="120"/>
      <c r="H13" s="120"/>
      <c r="I13" s="120"/>
      <c r="J13" s="120"/>
      <c r="K13" s="120"/>
      <c r="L13" s="120"/>
    </row>
    <row r="14" spans="1:20" x14ac:dyDescent="0.2">
      <c r="B14" s="117" t="s">
        <v>123</v>
      </c>
      <c r="C14" s="57">
        <v>3</v>
      </c>
      <c r="D14" s="57">
        <v>2</v>
      </c>
      <c r="E14" s="57">
        <v>2</v>
      </c>
      <c r="F14" s="57">
        <v>0</v>
      </c>
      <c r="G14" s="57">
        <v>0</v>
      </c>
      <c r="H14" s="57">
        <v>0</v>
      </c>
      <c r="I14" s="57">
        <v>0</v>
      </c>
      <c r="J14" s="57">
        <v>0</v>
      </c>
      <c r="K14" s="57">
        <v>0</v>
      </c>
      <c r="L14" s="118">
        <v>7</v>
      </c>
    </row>
    <row r="15" spans="1:20" x14ac:dyDescent="0.2">
      <c r="B15" s="117" t="s">
        <v>124</v>
      </c>
      <c r="C15" s="57">
        <v>3</v>
      </c>
      <c r="D15" s="57">
        <v>11</v>
      </c>
      <c r="E15" s="57">
        <v>7</v>
      </c>
      <c r="F15" s="57">
        <v>1</v>
      </c>
      <c r="G15" s="57">
        <v>2</v>
      </c>
      <c r="H15" s="57">
        <v>0</v>
      </c>
      <c r="I15" s="57">
        <v>0</v>
      </c>
      <c r="J15" s="57">
        <v>0</v>
      </c>
      <c r="K15" s="57">
        <v>0</v>
      </c>
      <c r="L15" s="118">
        <v>24</v>
      </c>
    </row>
    <row r="16" spans="1:20" x14ac:dyDescent="0.2">
      <c r="B16" s="117" t="s">
        <v>125</v>
      </c>
      <c r="C16" s="57">
        <v>1</v>
      </c>
      <c r="D16" s="57">
        <v>4</v>
      </c>
      <c r="E16" s="57">
        <v>1</v>
      </c>
      <c r="F16" s="57">
        <v>4</v>
      </c>
      <c r="G16" s="57">
        <v>0</v>
      </c>
      <c r="H16" s="57">
        <v>0</v>
      </c>
      <c r="I16" s="57">
        <v>1</v>
      </c>
      <c r="J16" s="57">
        <v>0</v>
      </c>
      <c r="K16" s="57">
        <v>0</v>
      </c>
      <c r="L16" s="118">
        <v>11</v>
      </c>
    </row>
    <row r="17" spans="2:12" x14ac:dyDescent="0.2">
      <c r="B17" s="117" t="s">
        <v>126</v>
      </c>
      <c r="C17" s="57">
        <v>0</v>
      </c>
      <c r="D17" s="57">
        <v>1</v>
      </c>
      <c r="E17" s="57">
        <v>2</v>
      </c>
      <c r="F17" s="57">
        <v>2</v>
      </c>
      <c r="G17" s="57">
        <v>0</v>
      </c>
      <c r="H17" s="57">
        <v>2</v>
      </c>
      <c r="I17" s="57">
        <v>0</v>
      </c>
      <c r="J17" s="57">
        <v>1</v>
      </c>
      <c r="K17" s="57">
        <v>0</v>
      </c>
      <c r="L17" s="118">
        <v>8</v>
      </c>
    </row>
    <row r="18" spans="2:12" x14ac:dyDescent="0.2">
      <c r="B18" s="117" t="s">
        <v>127</v>
      </c>
      <c r="C18" s="57">
        <v>0</v>
      </c>
      <c r="D18" s="57">
        <v>1</v>
      </c>
      <c r="E18" s="57">
        <v>0</v>
      </c>
      <c r="F18" s="57">
        <v>1</v>
      </c>
      <c r="G18" s="57">
        <v>1</v>
      </c>
      <c r="H18" s="57">
        <v>2</v>
      </c>
      <c r="I18" s="57">
        <v>0</v>
      </c>
      <c r="J18" s="57">
        <v>1</v>
      </c>
      <c r="K18" s="57">
        <v>0</v>
      </c>
      <c r="L18" s="118">
        <v>6</v>
      </c>
    </row>
    <row r="19" spans="2:12" x14ac:dyDescent="0.2">
      <c r="B19" s="117" t="s">
        <v>128</v>
      </c>
      <c r="C19" s="57">
        <v>0</v>
      </c>
      <c r="D19" s="57">
        <v>0</v>
      </c>
      <c r="E19" s="57">
        <v>0</v>
      </c>
      <c r="F19" s="57">
        <v>0</v>
      </c>
      <c r="G19" s="57">
        <v>1</v>
      </c>
      <c r="H19" s="57">
        <v>2</v>
      </c>
      <c r="I19" s="57">
        <v>0</v>
      </c>
      <c r="J19" s="57">
        <v>1</v>
      </c>
      <c r="K19" s="57">
        <v>0</v>
      </c>
      <c r="L19" s="118">
        <v>4</v>
      </c>
    </row>
    <row r="20" spans="2:12" x14ac:dyDescent="0.2">
      <c r="B20" s="117" t="s">
        <v>129</v>
      </c>
      <c r="C20" s="57">
        <v>0</v>
      </c>
      <c r="D20" s="57">
        <v>0</v>
      </c>
      <c r="E20" s="57">
        <v>0</v>
      </c>
      <c r="F20" s="57">
        <v>0</v>
      </c>
      <c r="G20" s="57">
        <v>0</v>
      </c>
      <c r="H20" s="57">
        <v>0</v>
      </c>
      <c r="I20" s="57">
        <v>0</v>
      </c>
      <c r="J20" s="57">
        <v>0</v>
      </c>
      <c r="K20" s="57">
        <v>0</v>
      </c>
      <c r="L20" s="118">
        <v>0</v>
      </c>
    </row>
    <row r="21" spans="2:12" x14ac:dyDescent="0.2">
      <c r="B21" s="117" t="s">
        <v>130</v>
      </c>
      <c r="C21" s="57">
        <v>0</v>
      </c>
      <c r="D21" s="57">
        <v>0</v>
      </c>
      <c r="E21" s="57">
        <v>0</v>
      </c>
      <c r="F21" s="57">
        <v>0</v>
      </c>
      <c r="G21" s="57">
        <v>0</v>
      </c>
      <c r="H21" s="57">
        <v>1</v>
      </c>
      <c r="I21" s="57">
        <v>1</v>
      </c>
      <c r="J21" s="57">
        <v>0</v>
      </c>
      <c r="K21" s="57">
        <v>0</v>
      </c>
      <c r="L21" s="118">
        <v>2</v>
      </c>
    </row>
    <row r="22" spans="2:12" x14ac:dyDescent="0.2">
      <c r="B22" s="117" t="s">
        <v>132</v>
      </c>
      <c r="C22" s="57">
        <v>0</v>
      </c>
      <c r="D22" s="57">
        <v>0</v>
      </c>
      <c r="E22" s="57">
        <v>0</v>
      </c>
      <c r="F22" s="57">
        <v>0</v>
      </c>
      <c r="G22" s="57">
        <v>0</v>
      </c>
      <c r="H22" s="57">
        <v>0</v>
      </c>
      <c r="I22" s="57">
        <v>0</v>
      </c>
      <c r="J22" s="57">
        <v>0</v>
      </c>
      <c r="K22" s="57">
        <v>0</v>
      </c>
      <c r="L22" s="118">
        <v>0</v>
      </c>
    </row>
    <row r="23" spans="2:12" x14ac:dyDescent="0.2">
      <c r="B23" s="119" t="s">
        <v>93</v>
      </c>
      <c r="C23" s="118">
        <v>7</v>
      </c>
      <c r="D23" s="118">
        <v>19</v>
      </c>
      <c r="E23" s="118">
        <v>12</v>
      </c>
      <c r="F23" s="118">
        <v>8</v>
      </c>
      <c r="G23" s="118">
        <v>4</v>
      </c>
      <c r="H23" s="118">
        <v>7</v>
      </c>
      <c r="I23" s="118">
        <v>2</v>
      </c>
      <c r="J23" s="118">
        <v>3</v>
      </c>
      <c r="K23" s="118">
        <v>0</v>
      </c>
      <c r="L23" s="118">
        <v>62</v>
      </c>
    </row>
    <row r="24" spans="2:12" x14ac:dyDescent="0.2">
      <c r="B24" s="120">
        <v>2011</v>
      </c>
      <c r="C24" s="120"/>
      <c r="D24" s="120"/>
      <c r="E24" s="120"/>
      <c r="F24" s="120"/>
      <c r="G24" s="120"/>
      <c r="H24" s="120"/>
      <c r="I24" s="120"/>
      <c r="J24" s="120"/>
      <c r="K24" s="120"/>
      <c r="L24" s="120"/>
    </row>
    <row r="25" spans="2:12" x14ac:dyDescent="0.2">
      <c r="B25" s="117" t="s">
        <v>123</v>
      </c>
      <c r="C25" s="57">
        <v>3</v>
      </c>
      <c r="D25" s="57">
        <v>1</v>
      </c>
      <c r="E25" s="57">
        <v>0</v>
      </c>
      <c r="F25" s="57">
        <v>1</v>
      </c>
      <c r="G25" s="57">
        <v>0</v>
      </c>
      <c r="H25" s="57">
        <v>0</v>
      </c>
      <c r="I25" s="57">
        <v>0</v>
      </c>
      <c r="J25" s="57">
        <v>0</v>
      </c>
      <c r="K25" s="57">
        <v>0</v>
      </c>
      <c r="L25" s="118">
        <v>5</v>
      </c>
    </row>
    <row r="26" spans="2:12" x14ac:dyDescent="0.2">
      <c r="B26" s="117" t="s">
        <v>124</v>
      </c>
      <c r="C26" s="57">
        <v>1</v>
      </c>
      <c r="D26" s="57">
        <v>5</v>
      </c>
      <c r="E26" s="57">
        <v>2</v>
      </c>
      <c r="F26" s="57">
        <v>0</v>
      </c>
      <c r="G26" s="57">
        <v>0</v>
      </c>
      <c r="H26" s="57">
        <v>0</v>
      </c>
      <c r="I26" s="57">
        <v>0</v>
      </c>
      <c r="J26" s="57">
        <v>0</v>
      </c>
      <c r="K26" s="57">
        <v>0</v>
      </c>
      <c r="L26" s="118">
        <v>8</v>
      </c>
    </row>
    <row r="27" spans="2:12" x14ac:dyDescent="0.2">
      <c r="B27" s="117" t="s">
        <v>125</v>
      </c>
      <c r="C27" s="57">
        <v>0</v>
      </c>
      <c r="D27" s="57">
        <v>4</v>
      </c>
      <c r="E27" s="57">
        <v>5</v>
      </c>
      <c r="F27" s="57">
        <v>4</v>
      </c>
      <c r="G27" s="57">
        <v>1</v>
      </c>
      <c r="H27" s="57">
        <v>0</v>
      </c>
      <c r="I27" s="57">
        <v>0</v>
      </c>
      <c r="J27" s="57">
        <v>0</v>
      </c>
      <c r="K27" s="57">
        <v>0</v>
      </c>
      <c r="L27" s="118">
        <v>14</v>
      </c>
    </row>
    <row r="28" spans="2:12" x14ac:dyDescent="0.2">
      <c r="B28" s="117" t="s">
        <v>126</v>
      </c>
      <c r="C28" s="57">
        <v>0</v>
      </c>
      <c r="D28" s="57">
        <v>0</v>
      </c>
      <c r="E28" s="57">
        <v>1</v>
      </c>
      <c r="F28" s="57">
        <v>0</v>
      </c>
      <c r="G28" s="57">
        <v>3</v>
      </c>
      <c r="H28" s="57">
        <v>1</v>
      </c>
      <c r="I28" s="57">
        <v>0</v>
      </c>
      <c r="J28" s="57">
        <v>0</v>
      </c>
      <c r="K28" s="57">
        <v>0</v>
      </c>
      <c r="L28" s="118">
        <v>5</v>
      </c>
    </row>
    <row r="29" spans="2:12" x14ac:dyDescent="0.2">
      <c r="B29" s="117" t="s">
        <v>127</v>
      </c>
      <c r="C29" s="57">
        <v>0</v>
      </c>
      <c r="D29" s="57">
        <v>0</v>
      </c>
      <c r="E29" s="57">
        <v>0</v>
      </c>
      <c r="F29" s="57">
        <v>2</v>
      </c>
      <c r="G29" s="57">
        <v>1</v>
      </c>
      <c r="H29" s="57">
        <v>2</v>
      </c>
      <c r="I29" s="57">
        <v>0</v>
      </c>
      <c r="J29" s="57">
        <v>0</v>
      </c>
      <c r="K29" s="57">
        <v>0</v>
      </c>
      <c r="L29" s="118">
        <v>5</v>
      </c>
    </row>
    <row r="30" spans="2:12" x14ac:dyDescent="0.2">
      <c r="B30" s="117" t="s">
        <v>128</v>
      </c>
      <c r="C30" s="57">
        <v>0</v>
      </c>
      <c r="D30" s="57">
        <v>0</v>
      </c>
      <c r="E30" s="57">
        <v>0</v>
      </c>
      <c r="F30" s="57">
        <v>0</v>
      </c>
      <c r="G30" s="57">
        <v>0</v>
      </c>
      <c r="H30" s="57">
        <v>0</v>
      </c>
      <c r="I30" s="57">
        <v>0</v>
      </c>
      <c r="J30" s="57">
        <v>0</v>
      </c>
      <c r="K30" s="57">
        <v>0</v>
      </c>
      <c r="L30" s="118">
        <v>0</v>
      </c>
    </row>
    <row r="31" spans="2:12" x14ac:dyDescent="0.2">
      <c r="B31" s="117" t="s">
        <v>129</v>
      </c>
      <c r="C31" s="57">
        <v>0</v>
      </c>
      <c r="D31" s="57">
        <v>0</v>
      </c>
      <c r="E31" s="57">
        <v>0</v>
      </c>
      <c r="F31" s="57">
        <v>0</v>
      </c>
      <c r="G31" s="57">
        <v>0</v>
      </c>
      <c r="H31" s="57">
        <v>0</v>
      </c>
      <c r="I31" s="57">
        <v>1</v>
      </c>
      <c r="J31" s="57">
        <v>0</v>
      </c>
      <c r="K31" s="57">
        <v>0</v>
      </c>
      <c r="L31" s="118">
        <v>1</v>
      </c>
    </row>
    <row r="32" spans="2:12" x14ac:dyDescent="0.2">
      <c r="B32" s="117" t="s">
        <v>130</v>
      </c>
      <c r="C32" s="57">
        <v>0</v>
      </c>
      <c r="D32" s="57">
        <v>0</v>
      </c>
      <c r="E32" s="57">
        <v>0</v>
      </c>
      <c r="F32" s="57">
        <v>0</v>
      </c>
      <c r="G32" s="57">
        <v>0</v>
      </c>
      <c r="H32" s="57">
        <v>0</v>
      </c>
      <c r="I32" s="57">
        <v>0</v>
      </c>
      <c r="J32" s="57">
        <v>1</v>
      </c>
      <c r="K32" s="57">
        <v>0</v>
      </c>
      <c r="L32" s="118">
        <v>1</v>
      </c>
    </row>
    <row r="33" spans="2:12" x14ac:dyDescent="0.2">
      <c r="B33" s="117" t="s">
        <v>132</v>
      </c>
      <c r="C33" s="57">
        <v>0</v>
      </c>
      <c r="D33" s="57">
        <v>0</v>
      </c>
      <c r="E33" s="57">
        <v>0</v>
      </c>
      <c r="F33" s="57">
        <v>0</v>
      </c>
      <c r="G33" s="57">
        <v>0</v>
      </c>
      <c r="H33" s="57">
        <v>0</v>
      </c>
      <c r="I33" s="57">
        <v>0</v>
      </c>
      <c r="J33" s="57">
        <v>0</v>
      </c>
      <c r="K33" s="57">
        <v>1</v>
      </c>
      <c r="L33" s="118">
        <v>1</v>
      </c>
    </row>
    <row r="34" spans="2:12" x14ac:dyDescent="0.2">
      <c r="B34" s="119" t="s">
        <v>93</v>
      </c>
      <c r="C34" s="118">
        <v>4</v>
      </c>
      <c r="D34" s="118">
        <v>10</v>
      </c>
      <c r="E34" s="118">
        <v>8</v>
      </c>
      <c r="F34" s="118">
        <v>7</v>
      </c>
      <c r="G34" s="118">
        <v>5</v>
      </c>
      <c r="H34" s="118">
        <v>3</v>
      </c>
      <c r="I34" s="118">
        <v>1</v>
      </c>
      <c r="J34" s="118">
        <v>1</v>
      </c>
      <c r="K34" s="118">
        <v>1</v>
      </c>
      <c r="L34" s="118">
        <v>40</v>
      </c>
    </row>
    <row r="35" spans="2:12" x14ac:dyDescent="0.2">
      <c r="B35" s="120">
        <v>2012</v>
      </c>
      <c r="C35" s="120"/>
      <c r="D35" s="120"/>
      <c r="E35" s="120"/>
      <c r="F35" s="120"/>
      <c r="G35" s="120"/>
      <c r="H35" s="120"/>
      <c r="I35" s="120"/>
      <c r="J35" s="120"/>
      <c r="K35" s="120"/>
      <c r="L35" s="120"/>
    </row>
    <row r="36" spans="2:12" x14ac:dyDescent="0.2">
      <c r="B36" s="117" t="s">
        <v>123</v>
      </c>
      <c r="C36" s="57">
        <v>2</v>
      </c>
      <c r="D36" s="57">
        <v>2</v>
      </c>
      <c r="E36" s="57">
        <v>2</v>
      </c>
      <c r="F36" s="57">
        <v>1</v>
      </c>
      <c r="G36" s="57">
        <v>0</v>
      </c>
      <c r="H36" s="57">
        <v>0</v>
      </c>
      <c r="I36" s="57">
        <v>0</v>
      </c>
      <c r="J36" s="57">
        <v>0</v>
      </c>
      <c r="K36" s="57">
        <v>0</v>
      </c>
      <c r="L36" s="118">
        <v>7</v>
      </c>
    </row>
    <row r="37" spans="2:12" x14ac:dyDescent="0.2">
      <c r="B37" s="117" t="s">
        <v>124</v>
      </c>
      <c r="C37" s="57">
        <v>0</v>
      </c>
      <c r="D37" s="57">
        <v>3</v>
      </c>
      <c r="E37" s="57">
        <v>2</v>
      </c>
      <c r="F37" s="57">
        <v>8</v>
      </c>
      <c r="G37" s="57">
        <v>0</v>
      </c>
      <c r="H37" s="57">
        <v>1</v>
      </c>
      <c r="I37" s="57">
        <v>0</v>
      </c>
      <c r="J37" s="57">
        <v>0</v>
      </c>
      <c r="K37" s="57">
        <v>0</v>
      </c>
      <c r="L37" s="118">
        <v>14</v>
      </c>
    </row>
    <row r="38" spans="2:12" x14ac:dyDescent="0.2">
      <c r="B38" s="117" t="s">
        <v>125</v>
      </c>
      <c r="C38" s="57">
        <v>0</v>
      </c>
      <c r="D38" s="57">
        <v>3</v>
      </c>
      <c r="E38" s="57">
        <v>3</v>
      </c>
      <c r="F38" s="57">
        <v>2</v>
      </c>
      <c r="G38" s="57">
        <v>3</v>
      </c>
      <c r="H38" s="57">
        <v>0</v>
      </c>
      <c r="I38" s="57">
        <v>0</v>
      </c>
      <c r="J38" s="57">
        <v>1</v>
      </c>
      <c r="K38" s="57">
        <v>0</v>
      </c>
      <c r="L38" s="118">
        <v>12</v>
      </c>
    </row>
    <row r="39" spans="2:12" x14ac:dyDescent="0.2">
      <c r="B39" s="117" t="s">
        <v>126</v>
      </c>
      <c r="C39" s="57">
        <v>1</v>
      </c>
      <c r="D39" s="57">
        <v>2</v>
      </c>
      <c r="E39" s="57">
        <v>1</v>
      </c>
      <c r="F39" s="57">
        <v>2</v>
      </c>
      <c r="G39" s="57">
        <v>4</v>
      </c>
      <c r="H39" s="57">
        <v>1</v>
      </c>
      <c r="I39" s="57">
        <v>0</v>
      </c>
      <c r="J39" s="57">
        <v>0</v>
      </c>
      <c r="K39" s="57">
        <v>0</v>
      </c>
      <c r="L39" s="118">
        <v>11</v>
      </c>
    </row>
    <row r="40" spans="2:12" x14ac:dyDescent="0.2">
      <c r="B40" s="117" t="s">
        <v>127</v>
      </c>
      <c r="C40" s="57">
        <v>0</v>
      </c>
      <c r="D40" s="57">
        <v>0</v>
      </c>
      <c r="E40" s="57">
        <v>1</v>
      </c>
      <c r="F40" s="57">
        <v>2</v>
      </c>
      <c r="G40" s="57">
        <v>0</v>
      </c>
      <c r="H40" s="57">
        <v>1</v>
      </c>
      <c r="I40" s="57">
        <v>0</v>
      </c>
      <c r="J40" s="57">
        <v>0</v>
      </c>
      <c r="K40" s="57">
        <v>0</v>
      </c>
      <c r="L40" s="118">
        <v>4</v>
      </c>
    </row>
    <row r="41" spans="2:12" x14ac:dyDescent="0.2">
      <c r="B41" s="117" t="s">
        <v>128</v>
      </c>
      <c r="C41" s="57">
        <v>0</v>
      </c>
      <c r="D41" s="57">
        <v>0</v>
      </c>
      <c r="E41" s="57">
        <v>1</v>
      </c>
      <c r="F41" s="57">
        <v>1</v>
      </c>
      <c r="G41" s="57">
        <v>0</v>
      </c>
      <c r="H41" s="57">
        <v>0</v>
      </c>
      <c r="I41" s="57">
        <v>1</v>
      </c>
      <c r="J41" s="57">
        <v>0</v>
      </c>
      <c r="K41" s="57">
        <v>0</v>
      </c>
      <c r="L41" s="118">
        <v>3</v>
      </c>
    </row>
    <row r="42" spans="2:12" x14ac:dyDescent="0.2">
      <c r="B42" s="117" t="s">
        <v>129</v>
      </c>
      <c r="C42" s="57">
        <v>0</v>
      </c>
      <c r="D42" s="57">
        <v>0</v>
      </c>
      <c r="E42" s="57">
        <v>0</v>
      </c>
      <c r="F42" s="57">
        <v>0</v>
      </c>
      <c r="G42" s="57">
        <v>0</v>
      </c>
      <c r="H42" s="57">
        <v>0</v>
      </c>
      <c r="I42" s="57">
        <v>0</v>
      </c>
      <c r="J42" s="57">
        <v>0</v>
      </c>
      <c r="K42" s="57">
        <v>0</v>
      </c>
      <c r="L42" s="118">
        <v>0</v>
      </c>
    </row>
    <row r="43" spans="2:12" x14ac:dyDescent="0.2">
      <c r="B43" s="117" t="s">
        <v>130</v>
      </c>
      <c r="C43" s="57">
        <v>0</v>
      </c>
      <c r="D43" s="57">
        <v>0</v>
      </c>
      <c r="E43" s="57">
        <v>0</v>
      </c>
      <c r="F43" s="57">
        <v>0</v>
      </c>
      <c r="G43" s="57">
        <v>0</v>
      </c>
      <c r="H43" s="57">
        <v>0</v>
      </c>
      <c r="I43" s="57">
        <v>0</v>
      </c>
      <c r="J43" s="57">
        <v>0</v>
      </c>
      <c r="K43" s="57">
        <v>1</v>
      </c>
      <c r="L43" s="118">
        <v>1</v>
      </c>
    </row>
    <row r="44" spans="2:12" x14ac:dyDescent="0.2">
      <c r="B44" s="117" t="s">
        <v>132</v>
      </c>
      <c r="C44" s="57">
        <v>0</v>
      </c>
      <c r="D44" s="57">
        <v>0</v>
      </c>
      <c r="E44" s="57">
        <v>0</v>
      </c>
      <c r="F44" s="57">
        <v>0</v>
      </c>
      <c r="G44" s="57">
        <v>0</v>
      </c>
      <c r="H44" s="57">
        <v>0</v>
      </c>
      <c r="I44" s="57">
        <v>0</v>
      </c>
      <c r="J44" s="57">
        <v>0</v>
      </c>
      <c r="K44" s="57">
        <v>1</v>
      </c>
      <c r="L44" s="118">
        <v>1</v>
      </c>
    </row>
    <row r="45" spans="2:12" x14ac:dyDescent="0.2">
      <c r="B45" s="119" t="s">
        <v>93</v>
      </c>
      <c r="C45" s="118">
        <v>3</v>
      </c>
      <c r="D45" s="118">
        <v>10</v>
      </c>
      <c r="E45" s="118">
        <v>10</v>
      </c>
      <c r="F45" s="118">
        <v>16</v>
      </c>
      <c r="G45" s="118">
        <v>7</v>
      </c>
      <c r="H45" s="118">
        <v>3</v>
      </c>
      <c r="I45" s="118">
        <v>1</v>
      </c>
      <c r="J45" s="118">
        <v>1</v>
      </c>
      <c r="K45" s="118">
        <v>2</v>
      </c>
      <c r="L45" s="118">
        <v>53</v>
      </c>
    </row>
    <row r="46" spans="2:12" x14ac:dyDescent="0.2">
      <c r="B46" s="120">
        <v>2013</v>
      </c>
      <c r="C46" s="120"/>
      <c r="D46" s="120"/>
      <c r="E46" s="120"/>
      <c r="F46" s="120"/>
      <c r="G46" s="120"/>
      <c r="H46" s="120"/>
      <c r="I46" s="120"/>
      <c r="J46" s="120"/>
      <c r="K46" s="120"/>
      <c r="L46" s="120"/>
    </row>
    <row r="47" spans="2:12" x14ac:dyDescent="0.2">
      <c r="B47" s="117" t="s">
        <v>123</v>
      </c>
      <c r="C47" s="57">
        <v>2</v>
      </c>
      <c r="D47" s="57">
        <v>2</v>
      </c>
      <c r="E47" s="57">
        <v>0</v>
      </c>
      <c r="F47" s="57">
        <v>0</v>
      </c>
      <c r="G47" s="57">
        <v>0</v>
      </c>
      <c r="H47" s="57">
        <v>1</v>
      </c>
      <c r="I47" s="57">
        <v>0</v>
      </c>
      <c r="J47" s="57">
        <v>0</v>
      </c>
      <c r="K47" s="57">
        <v>0</v>
      </c>
      <c r="L47" s="118">
        <v>5</v>
      </c>
    </row>
    <row r="48" spans="2:12" x14ac:dyDescent="0.2">
      <c r="B48" s="117" t="s">
        <v>124</v>
      </c>
      <c r="C48" s="57">
        <v>1</v>
      </c>
      <c r="D48" s="57">
        <v>5</v>
      </c>
      <c r="E48" s="57">
        <v>3</v>
      </c>
      <c r="F48" s="57">
        <v>3</v>
      </c>
      <c r="G48" s="57">
        <v>0</v>
      </c>
      <c r="H48" s="57">
        <v>0</v>
      </c>
      <c r="I48" s="57">
        <v>0</v>
      </c>
      <c r="J48" s="57">
        <v>0</v>
      </c>
      <c r="K48" s="57">
        <v>0</v>
      </c>
      <c r="L48" s="118">
        <v>12</v>
      </c>
    </row>
    <row r="49" spans="2:12" x14ac:dyDescent="0.2">
      <c r="B49" s="117" t="s">
        <v>125</v>
      </c>
      <c r="C49" s="57">
        <v>0</v>
      </c>
      <c r="D49" s="57">
        <v>1</v>
      </c>
      <c r="E49" s="57">
        <v>5</v>
      </c>
      <c r="F49" s="57">
        <v>1</v>
      </c>
      <c r="G49" s="57">
        <v>1</v>
      </c>
      <c r="H49" s="57">
        <v>1</v>
      </c>
      <c r="I49" s="57">
        <v>0</v>
      </c>
      <c r="J49" s="57">
        <v>0</v>
      </c>
      <c r="K49" s="57">
        <v>0</v>
      </c>
      <c r="L49" s="118">
        <v>9</v>
      </c>
    </row>
    <row r="50" spans="2:12" x14ac:dyDescent="0.2">
      <c r="B50" s="117" t="s">
        <v>126</v>
      </c>
      <c r="C50" s="57">
        <v>1</v>
      </c>
      <c r="D50" s="57">
        <v>1</v>
      </c>
      <c r="E50" s="57">
        <v>1</v>
      </c>
      <c r="F50" s="57">
        <v>0</v>
      </c>
      <c r="G50" s="57">
        <v>2</v>
      </c>
      <c r="H50" s="57">
        <v>0</v>
      </c>
      <c r="I50" s="57">
        <v>0</v>
      </c>
      <c r="J50" s="57">
        <v>0</v>
      </c>
      <c r="K50" s="57">
        <v>0</v>
      </c>
      <c r="L50" s="118">
        <v>5</v>
      </c>
    </row>
    <row r="51" spans="2:12" x14ac:dyDescent="0.2">
      <c r="B51" s="117" t="s">
        <v>127</v>
      </c>
      <c r="C51" s="57">
        <v>0</v>
      </c>
      <c r="D51" s="57">
        <v>0</v>
      </c>
      <c r="E51" s="57">
        <v>0</v>
      </c>
      <c r="F51" s="57">
        <v>0</v>
      </c>
      <c r="G51" s="57">
        <v>0</v>
      </c>
      <c r="H51" s="57">
        <v>2</v>
      </c>
      <c r="I51" s="57">
        <v>1</v>
      </c>
      <c r="J51" s="57">
        <v>0</v>
      </c>
      <c r="K51" s="57">
        <v>0</v>
      </c>
      <c r="L51" s="118">
        <v>3</v>
      </c>
    </row>
    <row r="52" spans="2:12" x14ac:dyDescent="0.2">
      <c r="B52" s="117" t="s">
        <v>128</v>
      </c>
      <c r="C52" s="57">
        <v>0</v>
      </c>
      <c r="D52" s="57">
        <v>0</v>
      </c>
      <c r="E52" s="57">
        <v>0</v>
      </c>
      <c r="F52" s="57">
        <v>0</v>
      </c>
      <c r="G52" s="57">
        <v>1</v>
      </c>
      <c r="H52" s="57">
        <v>0</v>
      </c>
      <c r="I52" s="57">
        <v>0</v>
      </c>
      <c r="J52" s="57">
        <v>0</v>
      </c>
      <c r="K52" s="57">
        <v>1</v>
      </c>
      <c r="L52" s="118">
        <v>2</v>
      </c>
    </row>
    <row r="53" spans="2:12" x14ac:dyDescent="0.2">
      <c r="B53" s="117" t="s">
        <v>129</v>
      </c>
      <c r="C53" s="57">
        <v>0</v>
      </c>
      <c r="D53" s="57">
        <v>0</v>
      </c>
      <c r="E53" s="57">
        <v>0</v>
      </c>
      <c r="F53" s="57">
        <v>0</v>
      </c>
      <c r="G53" s="57">
        <v>0</v>
      </c>
      <c r="H53" s="57">
        <v>0</v>
      </c>
      <c r="I53" s="57">
        <v>0</v>
      </c>
      <c r="J53" s="57">
        <v>0</v>
      </c>
      <c r="K53" s="57">
        <v>0</v>
      </c>
      <c r="L53" s="118">
        <v>0</v>
      </c>
    </row>
    <row r="54" spans="2:12" x14ac:dyDescent="0.2">
      <c r="B54" s="117" t="s">
        <v>130</v>
      </c>
      <c r="C54" s="57">
        <v>0</v>
      </c>
      <c r="D54" s="57">
        <v>0</v>
      </c>
      <c r="E54" s="57">
        <v>0</v>
      </c>
      <c r="F54" s="57">
        <v>0</v>
      </c>
      <c r="G54" s="57">
        <v>0</v>
      </c>
      <c r="H54" s="57">
        <v>0</v>
      </c>
      <c r="I54" s="57">
        <v>0</v>
      </c>
      <c r="J54" s="57">
        <v>0</v>
      </c>
      <c r="K54" s="57">
        <v>0</v>
      </c>
      <c r="L54" s="118">
        <v>0</v>
      </c>
    </row>
    <row r="55" spans="2:12" x14ac:dyDescent="0.2">
      <c r="B55" s="117" t="s">
        <v>132</v>
      </c>
      <c r="C55" s="57">
        <v>0</v>
      </c>
      <c r="D55" s="57">
        <v>0</v>
      </c>
      <c r="E55" s="57">
        <v>0</v>
      </c>
      <c r="F55" s="57">
        <v>0</v>
      </c>
      <c r="G55" s="57">
        <v>0</v>
      </c>
      <c r="H55" s="57">
        <v>0</v>
      </c>
      <c r="I55" s="57">
        <v>0</v>
      </c>
      <c r="J55" s="57">
        <v>0</v>
      </c>
      <c r="K55" s="57">
        <v>0</v>
      </c>
      <c r="L55" s="118">
        <v>0</v>
      </c>
    </row>
    <row r="56" spans="2:12" x14ac:dyDescent="0.2">
      <c r="B56" s="119" t="s">
        <v>93</v>
      </c>
      <c r="C56" s="118">
        <v>4</v>
      </c>
      <c r="D56" s="118">
        <v>9</v>
      </c>
      <c r="E56" s="118">
        <v>9</v>
      </c>
      <c r="F56" s="118">
        <v>4</v>
      </c>
      <c r="G56" s="118">
        <v>4</v>
      </c>
      <c r="H56" s="118">
        <v>4</v>
      </c>
      <c r="I56" s="118">
        <v>1</v>
      </c>
      <c r="J56" s="118">
        <v>0</v>
      </c>
      <c r="K56" s="118">
        <v>1</v>
      </c>
      <c r="L56" s="118">
        <v>36</v>
      </c>
    </row>
    <row r="57" spans="2:12" x14ac:dyDescent="0.2">
      <c r="B57" s="120">
        <v>2014</v>
      </c>
      <c r="C57" s="120"/>
      <c r="D57" s="120"/>
      <c r="E57" s="120"/>
      <c r="F57" s="120"/>
      <c r="G57" s="120"/>
      <c r="H57" s="120"/>
      <c r="I57" s="120"/>
      <c r="J57" s="120"/>
      <c r="K57" s="120"/>
      <c r="L57" s="120"/>
    </row>
    <row r="58" spans="2:12" x14ac:dyDescent="0.2">
      <c r="B58" s="117" t="s">
        <v>123</v>
      </c>
      <c r="C58" s="57">
        <v>3</v>
      </c>
      <c r="D58" s="57">
        <v>1</v>
      </c>
      <c r="E58" s="57">
        <v>0</v>
      </c>
      <c r="F58" s="57">
        <v>1</v>
      </c>
      <c r="G58" s="57">
        <v>1</v>
      </c>
      <c r="H58" s="57">
        <v>0</v>
      </c>
      <c r="I58" s="57">
        <v>0</v>
      </c>
      <c r="J58" s="57">
        <v>0</v>
      </c>
      <c r="K58" s="57">
        <v>0</v>
      </c>
      <c r="L58" s="118">
        <v>6</v>
      </c>
    </row>
    <row r="59" spans="2:12" x14ac:dyDescent="0.2">
      <c r="B59" s="117" t="s">
        <v>124</v>
      </c>
      <c r="C59" s="57">
        <v>2</v>
      </c>
      <c r="D59" s="57">
        <v>6</v>
      </c>
      <c r="E59" s="57">
        <v>7</v>
      </c>
      <c r="F59" s="57">
        <v>4</v>
      </c>
      <c r="G59" s="57">
        <v>0</v>
      </c>
      <c r="H59" s="57">
        <v>0</v>
      </c>
      <c r="I59" s="57">
        <v>0</v>
      </c>
      <c r="J59" s="57">
        <v>0</v>
      </c>
      <c r="K59" s="57">
        <v>0</v>
      </c>
      <c r="L59" s="118">
        <v>19</v>
      </c>
    </row>
    <row r="60" spans="2:12" x14ac:dyDescent="0.2">
      <c r="B60" s="117" t="s">
        <v>125</v>
      </c>
      <c r="C60" s="57">
        <v>1</v>
      </c>
      <c r="D60" s="57">
        <v>5</v>
      </c>
      <c r="E60" s="57">
        <v>5</v>
      </c>
      <c r="F60" s="57">
        <v>1</v>
      </c>
      <c r="G60" s="57">
        <v>0</v>
      </c>
      <c r="H60" s="57">
        <v>1</v>
      </c>
      <c r="I60" s="57">
        <v>1</v>
      </c>
      <c r="J60" s="57">
        <v>0</v>
      </c>
      <c r="K60" s="57">
        <v>0</v>
      </c>
      <c r="L60" s="118">
        <v>14</v>
      </c>
    </row>
    <row r="61" spans="2:12" x14ac:dyDescent="0.2">
      <c r="B61" s="117" t="s">
        <v>126</v>
      </c>
      <c r="C61" s="57">
        <v>0</v>
      </c>
      <c r="D61" s="57">
        <v>1</v>
      </c>
      <c r="E61" s="57">
        <v>0</v>
      </c>
      <c r="F61" s="57">
        <v>2</v>
      </c>
      <c r="G61" s="57">
        <v>1</v>
      </c>
      <c r="H61" s="57">
        <v>1</v>
      </c>
      <c r="I61" s="57">
        <v>0</v>
      </c>
      <c r="J61" s="57">
        <v>0</v>
      </c>
      <c r="K61" s="57">
        <v>0</v>
      </c>
      <c r="L61" s="118">
        <v>5</v>
      </c>
    </row>
    <row r="62" spans="2:12" x14ac:dyDescent="0.2">
      <c r="B62" s="117" t="s">
        <v>127</v>
      </c>
      <c r="C62" s="57">
        <v>0</v>
      </c>
      <c r="D62" s="57">
        <v>0</v>
      </c>
      <c r="E62" s="57">
        <v>0</v>
      </c>
      <c r="F62" s="57">
        <v>4</v>
      </c>
      <c r="G62" s="57">
        <v>4</v>
      </c>
      <c r="H62" s="57">
        <v>1</v>
      </c>
      <c r="I62" s="57">
        <v>2</v>
      </c>
      <c r="J62" s="57">
        <v>0</v>
      </c>
      <c r="K62" s="57">
        <v>0</v>
      </c>
      <c r="L62" s="118">
        <v>11</v>
      </c>
    </row>
    <row r="63" spans="2:12" x14ac:dyDescent="0.2">
      <c r="B63" s="117" t="s">
        <v>128</v>
      </c>
      <c r="C63" s="57">
        <v>0</v>
      </c>
      <c r="D63" s="57">
        <v>0</v>
      </c>
      <c r="E63" s="57">
        <v>0</v>
      </c>
      <c r="F63" s="57">
        <v>0</v>
      </c>
      <c r="G63" s="57">
        <v>2</v>
      </c>
      <c r="H63" s="57">
        <v>2</v>
      </c>
      <c r="I63" s="57">
        <v>0</v>
      </c>
      <c r="J63" s="57">
        <v>1</v>
      </c>
      <c r="K63" s="57">
        <v>0</v>
      </c>
      <c r="L63" s="118">
        <v>5</v>
      </c>
    </row>
    <row r="64" spans="2:12" x14ac:dyDescent="0.2">
      <c r="B64" s="117" t="s">
        <v>129</v>
      </c>
      <c r="C64" s="57">
        <v>0</v>
      </c>
      <c r="D64" s="57">
        <v>0</v>
      </c>
      <c r="E64" s="57">
        <v>0</v>
      </c>
      <c r="F64" s="57">
        <v>0</v>
      </c>
      <c r="G64" s="57">
        <v>0</v>
      </c>
      <c r="H64" s="57">
        <v>0</v>
      </c>
      <c r="I64" s="57">
        <v>0</v>
      </c>
      <c r="J64" s="57">
        <v>1</v>
      </c>
      <c r="K64" s="57">
        <v>1</v>
      </c>
      <c r="L64" s="118">
        <v>2</v>
      </c>
    </row>
    <row r="65" spans="2:12" x14ac:dyDescent="0.2">
      <c r="B65" s="117" t="s">
        <v>130</v>
      </c>
      <c r="C65" s="57">
        <v>0</v>
      </c>
      <c r="D65" s="57">
        <v>0</v>
      </c>
      <c r="E65" s="57">
        <v>0</v>
      </c>
      <c r="F65" s="57">
        <v>0</v>
      </c>
      <c r="G65" s="57">
        <v>0</v>
      </c>
      <c r="H65" s="57">
        <v>0</v>
      </c>
      <c r="I65" s="57">
        <v>0</v>
      </c>
      <c r="J65" s="57">
        <v>0</v>
      </c>
      <c r="K65" s="57">
        <v>0</v>
      </c>
      <c r="L65" s="118">
        <v>0</v>
      </c>
    </row>
    <row r="66" spans="2:12" x14ac:dyDescent="0.2">
      <c r="B66" s="117" t="s">
        <v>132</v>
      </c>
      <c r="C66" s="57">
        <v>0</v>
      </c>
      <c r="D66" s="57">
        <v>0</v>
      </c>
      <c r="E66" s="57">
        <v>0</v>
      </c>
      <c r="F66" s="57">
        <v>0</v>
      </c>
      <c r="G66" s="57">
        <v>0</v>
      </c>
      <c r="H66" s="57">
        <v>0</v>
      </c>
      <c r="I66" s="57">
        <v>0</v>
      </c>
      <c r="J66" s="57">
        <v>1</v>
      </c>
      <c r="K66" s="57">
        <v>1</v>
      </c>
      <c r="L66" s="118">
        <v>2</v>
      </c>
    </row>
    <row r="67" spans="2:12" x14ac:dyDescent="0.2">
      <c r="B67" s="119" t="s">
        <v>93</v>
      </c>
      <c r="C67" s="118">
        <v>6</v>
      </c>
      <c r="D67" s="118">
        <v>13</v>
      </c>
      <c r="E67" s="118">
        <v>12</v>
      </c>
      <c r="F67" s="118">
        <v>12</v>
      </c>
      <c r="G67" s="118">
        <v>8</v>
      </c>
      <c r="H67" s="118">
        <v>5</v>
      </c>
      <c r="I67" s="118">
        <v>3</v>
      </c>
      <c r="J67" s="118">
        <v>3</v>
      </c>
      <c r="K67" s="118">
        <v>2</v>
      </c>
      <c r="L67" s="118">
        <v>64</v>
      </c>
    </row>
    <row r="68" spans="2:12" x14ac:dyDescent="0.2">
      <c r="B68" s="120">
        <v>2015</v>
      </c>
      <c r="C68" s="120"/>
      <c r="D68" s="120"/>
      <c r="E68" s="120"/>
      <c r="F68" s="120"/>
      <c r="G68" s="120"/>
      <c r="H68" s="120"/>
      <c r="I68" s="120"/>
      <c r="J68" s="120"/>
      <c r="K68" s="120"/>
      <c r="L68" s="120"/>
    </row>
    <row r="69" spans="2:12" x14ac:dyDescent="0.2">
      <c r="B69" s="117" t="s">
        <v>123</v>
      </c>
      <c r="C69" s="57">
        <v>1</v>
      </c>
      <c r="D69" s="57">
        <v>2</v>
      </c>
      <c r="E69" s="57">
        <v>2</v>
      </c>
      <c r="F69" s="57">
        <v>3</v>
      </c>
      <c r="G69" s="57">
        <v>0</v>
      </c>
      <c r="H69" s="57">
        <v>0</v>
      </c>
      <c r="I69" s="57">
        <v>0</v>
      </c>
      <c r="J69" s="57">
        <v>0</v>
      </c>
      <c r="K69" s="57">
        <v>0</v>
      </c>
      <c r="L69" s="118">
        <v>8</v>
      </c>
    </row>
    <row r="70" spans="2:12" x14ac:dyDescent="0.2">
      <c r="B70" s="117" t="s">
        <v>124</v>
      </c>
      <c r="C70" s="57">
        <v>2</v>
      </c>
      <c r="D70" s="57">
        <v>4</v>
      </c>
      <c r="E70" s="57">
        <v>2</v>
      </c>
      <c r="F70" s="57">
        <v>2</v>
      </c>
      <c r="G70" s="57">
        <v>1</v>
      </c>
      <c r="H70" s="57">
        <v>0</v>
      </c>
      <c r="I70" s="57">
        <v>0</v>
      </c>
      <c r="J70" s="57">
        <v>0</v>
      </c>
      <c r="K70" s="57">
        <v>0</v>
      </c>
      <c r="L70" s="118">
        <v>11</v>
      </c>
    </row>
    <row r="71" spans="2:12" x14ac:dyDescent="0.2">
      <c r="B71" s="117" t="s">
        <v>125</v>
      </c>
      <c r="C71" s="57">
        <v>1</v>
      </c>
      <c r="D71" s="57">
        <v>3</v>
      </c>
      <c r="E71" s="57">
        <v>1</v>
      </c>
      <c r="F71" s="57">
        <v>0</v>
      </c>
      <c r="G71" s="57">
        <v>2</v>
      </c>
      <c r="H71" s="57">
        <v>0</v>
      </c>
      <c r="I71" s="57">
        <v>0</v>
      </c>
      <c r="J71" s="57">
        <v>0</v>
      </c>
      <c r="K71" s="57">
        <v>0</v>
      </c>
      <c r="L71" s="118">
        <v>7</v>
      </c>
    </row>
    <row r="72" spans="2:12" x14ac:dyDescent="0.2">
      <c r="B72" s="117" t="s">
        <v>126</v>
      </c>
      <c r="C72" s="57">
        <v>0</v>
      </c>
      <c r="D72" s="57">
        <v>0</v>
      </c>
      <c r="E72" s="57">
        <v>3</v>
      </c>
      <c r="F72" s="57">
        <v>1</v>
      </c>
      <c r="G72" s="57">
        <v>1</v>
      </c>
      <c r="H72" s="57">
        <v>1</v>
      </c>
      <c r="I72" s="57">
        <v>0</v>
      </c>
      <c r="J72" s="57">
        <v>0</v>
      </c>
      <c r="K72" s="57">
        <v>0</v>
      </c>
      <c r="L72" s="118">
        <v>6</v>
      </c>
    </row>
    <row r="73" spans="2:12" x14ac:dyDescent="0.2">
      <c r="B73" s="117" t="s">
        <v>127</v>
      </c>
      <c r="C73" s="57">
        <v>0</v>
      </c>
      <c r="D73" s="57">
        <v>0</v>
      </c>
      <c r="E73" s="57">
        <v>1</v>
      </c>
      <c r="F73" s="57">
        <v>0</v>
      </c>
      <c r="G73" s="57">
        <v>0</v>
      </c>
      <c r="H73" s="57">
        <v>1</v>
      </c>
      <c r="I73" s="57">
        <v>1</v>
      </c>
      <c r="J73" s="57">
        <v>0</v>
      </c>
      <c r="K73" s="57">
        <v>0</v>
      </c>
      <c r="L73" s="118">
        <v>3</v>
      </c>
    </row>
    <row r="74" spans="2:12" x14ac:dyDescent="0.2">
      <c r="B74" s="117" t="s">
        <v>128</v>
      </c>
      <c r="C74" s="57">
        <v>0</v>
      </c>
      <c r="D74" s="57">
        <v>0</v>
      </c>
      <c r="E74" s="57">
        <v>0</v>
      </c>
      <c r="F74" s="57">
        <v>0</v>
      </c>
      <c r="G74" s="57">
        <v>0</v>
      </c>
      <c r="H74" s="57">
        <v>1</v>
      </c>
      <c r="I74" s="57">
        <v>0</v>
      </c>
      <c r="J74" s="57">
        <v>0</v>
      </c>
      <c r="K74" s="57">
        <v>1</v>
      </c>
      <c r="L74" s="118">
        <v>2</v>
      </c>
    </row>
    <row r="75" spans="2:12" x14ac:dyDescent="0.2">
      <c r="B75" s="117" t="s">
        <v>129</v>
      </c>
      <c r="C75" s="57">
        <v>0</v>
      </c>
      <c r="D75" s="57">
        <v>0</v>
      </c>
      <c r="E75" s="57">
        <v>0</v>
      </c>
      <c r="F75" s="57">
        <v>0</v>
      </c>
      <c r="G75" s="57">
        <v>0</v>
      </c>
      <c r="H75" s="57">
        <v>0</v>
      </c>
      <c r="I75" s="57">
        <v>1</v>
      </c>
      <c r="J75" s="57">
        <v>0</v>
      </c>
      <c r="K75" s="57">
        <v>0</v>
      </c>
      <c r="L75" s="118">
        <v>1</v>
      </c>
    </row>
    <row r="76" spans="2:12" x14ac:dyDescent="0.2">
      <c r="B76" s="117" t="s">
        <v>130</v>
      </c>
      <c r="C76" s="57">
        <v>0</v>
      </c>
      <c r="D76" s="57">
        <v>0</v>
      </c>
      <c r="E76" s="57">
        <v>0</v>
      </c>
      <c r="F76" s="57">
        <v>0</v>
      </c>
      <c r="G76" s="57">
        <v>0</v>
      </c>
      <c r="H76" s="57">
        <v>0</v>
      </c>
      <c r="I76" s="57">
        <v>0</v>
      </c>
      <c r="J76" s="57">
        <v>0</v>
      </c>
      <c r="K76" s="57">
        <v>1</v>
      </c>
      <c r="L76" s="118">
        <v>1</v>
      </c>
    </row>
    <row r="77" spans="2:12" x14ac:dyDescent="0.2">
      <c r="B77" s="117" t="s">
        <v>132</v>
      </c>
      <c r="C77" s="57">
        <v>0</v>
      </c>
      <c r="D77" s="57">
        <v>0</v>
      </c>
      <c r="E77" s="57">
        <v>0</v>
      </c>
      <c r="F77" s="57">
        <v>0</v>
      </c>
      <c r="G77" s="57">
        <v>0</v>
      </c>
      <c r="H77" s="57">
        <v>0</v>
      </c>
      <c r="I77" s="57">
        <v>0</v>
      </c>
      <c r="J77" s="57">
        <v>0</v>
      </c>
      <c r="K77" s="57">
        <v>0</v>
      </c>
      <c r="L77" s="118">
        <v>0</v>
      </c>
    </row>
    <row r="78" spans="2:12" x14ac:dyDescent="0.2">
      <c r="B78" s="119" t="s">
        <v>93</v>
      </c>
      <c r="C78" s="118">
        <v>4</v>
      </c>
      <c r="D78" s="118">
        <v>9</v>
      </c>
      <c r="E78" s="118">
        <v>9</v>
      </c>
      <c r="F78" s="118">
        <v>6</v>
      </c>
      <c r="G78" s="118">
        <v>4</v>
      </c>
      <c r="H78" s="118">
        <v>3</v>
      </c>
      <c r="I78" s="118">
        <v>2</v>
      </c>
      <c r="J78" s="118">
        <v>0</v>
      </c>
      <c r="K78" s="118">
        <v>2</v>
      </c>
      <c r="L78" s="118">
        <v>39</v>
      </c>
    </row>
    <row r="79" spans="2:12" x14ac:dyDescent="0.2">
      <c r="B79" s="120">
        <v>2016</v>
      </c>
      <c r="C79" s="120"/>
      <c r="D79" s="120"/>
      <c r="E79" s="120"/>
      <c r="F79" s="120"/>
      <c r="G79" s="120"/>
      <c r="H79" s="120"/>
      <c r="I79" s="120"/>
      <c r="J79" s="120"/>
      <c r="K79" s="120"/>
      <c r="L79" s="120"/>
    </row>
    <row r="80" spans="2:12" x14ac:dyDescent="0.2">
      <c r="B80" s="117" t="s">
        <v>123</v>
      </c>
      <c r="C80" s="57">
        <v>2</v>
      </c>
      <c r="D80" s="57">
        <v>2</v>
      </c>
      <c r="E80" s="57">
        <v>1</v>
      </c>
      <c r="F80" s="57">
        <v>2</v>
      </c>
      <c r="G80" s="57">
        <v>0</v>
      </c>
      <c r="H80" s="57">
        <v>0</v>
      </c>
      <c r="I80" s="57">
        <v>0</v>
      </c>
      <c r="J80" s="57">
        <v>0</v>
      </c>
      <c r="K80" s="57">
        <v>0</v>
      </c>
      <c r="L80" s="118">
        <v>7</v>
      </c>
    </row>
    <row r="81" spans="2:12" x14ac:dyDescent="0.2">
      <c r="B81" s="117" t="s">
        <v>124</v>
      </c>
      <c r="C81" s="57">
        <v>2</v>
      </c>
      <c r="D81" s="57">
        <v>2</v>
      </c>
      <c r="E81" s="57">
        <v>8</v>
      </c>
      <c r="F81" s="57">
        <v>5</v>
      </c>
      <c r="G81" s="57">
        <v>0</v>
      </c>
      <c r="H81" s="57">
        <v>0</v>
      </c>
      <c r="I81" s="57">
        <v>0</v>
      </c>
      <c r="J81" s="57">
        <v>0</v>
      </c>
      <c r="K81" s="57">
        <v>0</v>
      </c>
      <c r="L81" s="118">
        <v>17</v>
      </c>
    </row>
    <row r="82" spans="2:12" x14ac:dyDescent="0.2">
      <c r="B82" s="117" t="s">
        <v>125</v>
      </c>
      <c r="C82" s="57">
        <v>4</v>
      </c>
      <c r="D82" s="57">
        <v>3</v>
      </c>
      <c r="E82" s="57">
        <v>4</v>
      </c>
      <c r="F82" s="57">
        <v>1</v>
      </c>
      <c r="G82" s="57">
        <v>0</v>
      </c>
      <c r="H82" s="57">
        <v>1</v>
      </c>
      <c r="I82" s="57">
        <v>1</v>
      </c>
      <c r="J82" s="57">
        <v>0</v>
      </c>
      <c r="K82" s="57">
        <v>0</v>
      </c>
      <c r="L82" s="118">
        <v>14</v>
      </c>
    </row>
    <row r="83" spans="2:12" x14ac:dyDescent="0.2">
      <c r="B83" s="117" t="s">
        <v>126</v>
      </c>
      <c r="C83" s="57">
        <v>3</v>
      </c>
      <c r="D83" s="57">
        <v>1</v>
      </c>
      <c r="E83" s="57">
        <v>0</v>
      </c>
      <c r="F83" s="57">
        <v>1</v>
      </c>
      <c r="G83" s="57">
        <v>1</v>
      </c>
      <c r="H83" s="57">
        <v>1</v>
      </c>
      <c r="I83" s="57">
        <v>0</v>
      </c>
      <c r="J83" s="57">
        <v>0</v>
      </c>
      <c r="K83" s="57">
        <v>0</v>
      </c>
      <c r="L83" s="118">
        <v>7</v>
      </c>
    </row>
    <row r="84" spans="2:12" x14ac:dyDescent="0.2">
      <c r="B84" s="117" t="s">
        <v>127</v>
      </c>
      <c r="C84" s="57">
        <v>1</v>
      </c>
      <c r="D84" s="57">
        <v>1</v>
      </c>
      <c r="E84" s="57">
        <v>0</v>
      </c>
      <c r="F84" s="57">
        <v>1</v>
      </c>
      <c r="G84" s="57">
        <v>1</v>
      </c>
      <c r="H84" s="57">
        <v>1</v>
      </c>
      <c r="I84" s="57">
        <v>0</v>
      </c>
      <c r="J84" s="57">
        <v>0</v>
      </c>
      <c r="K84" s="57">
        <v>1</v>
      </c>
      <c r="L84" s="118">
        <v>6</v>
      </c>
    </row>
    <row r="85" spans="2:12" x14ac:dyDescent="0.2">
      <c r="B85" s="117" t="s">
        <v>128</v>
      </c>
      <c r="C85" s="57">
        <v>0</v>
      </c>
      <c r="D85" s="57">
        <v>0</v>
      </c>
      <c r="E85" s="57">
        <v>1</v>
      </c>
      <c r="F85" s="57">
        <v>1</v>
      </c>
      <c r="G85" s="57">
        <v>1</v>
      </c>
      <c r="H85" s="57">
        <v>1</v>
      </c>
      <c r="I85" s="57">
        <v>0</v>
      </c>
      <c r="J85" s="57">
        <v>0</v>
      </c>
      <c r="K85" s="57">
        <v>0</v>
      </c>
      <c r="L85" s="118">
        <v>4</v>
      </c>
    </row>
    <row r="86" spans="2:12" x14ac:dyDescent="0.2">
      <c r="B86" s="117" t="s">
        <v>129</v>
      </c>
      <c r="C86" s="57">
        <v>0</v>
      </c>
      <c r="D86" s="57">
        <v>1</v>
      </c>
      <c r="E86" s="57">
        <v>0</v>
      </c>
      <c r="F86" s="57">
        <v>0</v>
      </c>
      <c r="G86" s="57">
        <v>0</v>
      </c>
      <c r="H86" s="57">
        <v>0</v>
      </c>
      <c r="I86" s="57">
        <v>0</v>
      </c>
      <c r="J86" s="57">
        <v>1</v>
      </c>
      <c r="K86" s="57">
        <v>0</v>
      </c>
      <c r="L86" s="118">
        <v>2</v>
      </c>
    </row>
    <row r="87" spans="2:12" x14ac:dyDescent="0.2">
      <c r="B87" s="117" t="s">
        <v>130</v>
      </c>
      <c r="C87" s="57">
        <v>0</v>
      </c>
      <c r="D87" s="57">
        <v>0</v>
      </c>
      <c r="E87" s="57">
        <v>0</v>
      </c>
      <c r="F87" s="57">
        <v>0</v>
      </c>
      <c r="G87" s="57">
        <v>1</v>
      </c>
      <c r="H87" s="57">
        <v>0</v>
      </c>
      <c r="I87" s="57">
        <v>0</v>
      </c>
      <c r="J87" s="57">
        <v>0</v>
      </c>
      <c r="K87" s="57">
        <v>0</v>
      </c>
      <c r="L87" s="118">
        <v>1</v>
      </c>
    </row>
    <row r="88" spans="2:12" x14ac:dyDescent="0.2">
      <c r="B88" s="117" t="s">
        <v>132</v>
      </c>
      <c r="C88" s="57">
        <v>0</v>
      </c>
      <c r="D88" s="57">
        <v>0</v>
      </c>
      <c r="E88" s="57">
        <v>0</v>
      </c>
      <c r="F88" s="57">
        <v>0</v>
      </c>
      <c r="G88" s="57">
        <v>0</v>
      </c>
      <c r="H88" s="57">
        <v>0</v>
      </c>
      <c r="I88" s="57">
        <v>0</v>
      </c>
      <c r="J88" s="57">
        <v>0</v>
      </c>
      <c r="K88" s="57">
        <v>1</v>
      </c>
      <c r="L88" s="118">
        <v>1</v>
      </c>
    </row>
    <row r="89" spans="2:12" x14ac:dyDescent="0.2">
      <c r="B89" s="119" t="s">
        <v>93</v>
      </c>
      <c r="C89" s="118">
        <v>12</v>
      </c>
      <c r="D89" s="118">
        <v>10</v>
      </c>
      <c r="E89" s="118">
        <v>14</v>
      </c>
      <c r="F89" s="118">
        <v>11</v>
      </c>
      <c r="G89" s="118">
        <v>4</v>
      </c>
      <c r="H89" s="118">
        <v>4</v>
      </c>
      <c r="I89" s="118">
        <v>1</v>
      </c>
      <c r="J89" s="118">
        <v>1</v>
      </c>
      <c r="K89" s="118">
        <v>2</v>
      </c>
      <c r="L89" s="118">
        <v>59</v>
      </c>
    </row>
    <row r="90" spans="2:12" x14ac:dyDescent="0.2">
      <c r="B90" s="120">
        <v>2017</v>
      </c>
      <c r="C90" s="120"/>
      <c r="D90" s="120"/>
      <c r="E90" s="120"/>
      <c r="F90" s="120"/>
      <c r="G90" s="120"/>
      <c r="H90" s="120"/>
      <c r="I90" s="120"/>
      <c r="J90" s="120"/>
      <c r="K90" s="120"/>
      <c r="L90" s="120"/>
    </row>
    <row r="91" spans="2:12" x14ac:dyDescent="0.2">
      <c r="B91" s="117" t="s">
        <v>123</v>
      </c>
      <c r="C91" s="125">
        <v>6</v>
      </c>
      <c r="D91" s="57">
        <v>3</v>
      </c>
      <c r="E91" s="57">
        <v>1</v>
      </c>
      <c r="F91" s="57">
        <v>0</v>
      </c>
      <c r="G91" s="57">
        <v>1</v>
      </c>
      <c r="H91" s="57">
        <v>0</v>
      </c>
      <c r="I91" s="57">
        <v>1</v>
      </c>
      <c r="J91" s="57">
        <v>0</v>
      </c>
      <c r="K91" s="57">
        <v>0</v>
      </c>
      <c r="L91" s="118">
        <v>12</v>
      </c>
    </row>
    <row r="92" spans="2:12" x14ac:dyDescent="0.2">
      <c r="B92" s="117" t="s">
        <v>124</v>
      </c>
      <c r="C92" s="57">
        <v>0</v>
      </c>
      <c r="D92" s="57">
        <v>2</v>
      </c>
      <c r="E92" s="57">
        <v>3</v>
      </c>
      <c r="F92" s="57">
        <v>3</v>
      </c>
      <c r="G92" s="57">
        <v>0</v>
      </c>
      <c r="H92" s="57">
        <v>0</v>
      </c>
      <c r="I92" s="57">
        <v>0</v>
      </c>
      <c r="J92" s="57">
        <v>0</v>
      </c>
      <c r="K92" s="57">
        <v>0</v>
      </c>
      <c r="L92" s="118">
        <v>8</v>
      </c>
    </row>
    <row r="93" spans="2:12" x14ac:dyDescent="0.2">
      <c r="B93" s="117" t="s">
        <v>125</v>
      </c>
      <c r="C93" s="57">
        <v>2</v>
      </c>
      <c r="D93" s="57">
        <v>4</v>
      </c>
      <c r="E93" s="57">
        <v>5</v>
      </c>
      <c r="F93" s="57">
        <v>2</v>
      </c>
      <c r="G93" s="57">
        <v>1</v>
      </c>
      <c r="H93" s="57">
        <v>1</v>
      </c>
      <c r="I93" s="57">
        <v>0</v>
      </c>
      <c r="J93" s="57">
        <v>0</v>
      </c>
      <c r="K93" s="57">
        <v>0</v>
      </c>
      <c r="L93" s="118">
        <v>15</v>
      </c>
    </row>
    <row r="94" spans="2:12" x14ac:dyDescent="0.2">
      <c r="B94" s="117" t="s">
        <v>126</v>
      </c>
      <c r="C94" s="57">
        <v>0</v>
      </c>
      <c r="D94" s="57">
        <v>1</v>
      </c>
      <c r="E94" s="57">
        <v>1</v>
      </c>
      <c r="F94" s="57">
        <v>1</v>
      </c>
      <c r="G94" s="57">
        <v>2</v>
      </c>
      <c r="H94" s="57">
        <v>0</v>
      </c>
      <c r="I94" s="57">
        <v>0</v>
      </c>
      <c r="J94" s="57">
        <v>0</v>
      </c>
      <c r="K94" s="57">
        <v>0</v>
      </c>
      <c r="L94" s="118">
        <v>5</v>
      </c>
    </row>
    <row r="95" spans="2:12" x14ac:dyDescent="0.2">
      <c r="B95" s="117" t="s">
        <v>127</v>
      </c>
      <c r="C95" s="57">
        <v>1</v>
      </c>
      <c r="D95" s="57">
        <v>0</v>
      </c>
      <c r="E95" s="57">
        <v>1</v>
      </c>
      <c r="F95" s="57">
        <v>2</v>
      </c>
      <c r="G95" s="57">
        <v>1</v>
      </c>
      <c r="H95" s="57">
        <v>0</v>
      </c>
      <c r="I95" s="57">
        <v>1</v>
      </c>
      <c r="J95" s="57">
        <v>0</v>
      </c>
      <c r="K95" s="57">
        <v>0</v>
      </c>
      <c r="L95" s="118">
        <v>6</v>
      </c>
    </row>
    <row r="96" spans="2:12" x14ac:dyDescent="0.2">
      <c r="B96" s="117" t="s">
        <v>128</v>
      </c>
      <c r="C96" s="57">
        <v>0</v>
      </c>
      <c r="D96" s="57">
        <v>0</v>
      </c>
      <c r="E96" s="57">
        <v>1</v>
      </c>
      <c r="F96" s="57">
        <v>0</v>
      </c>
      <c r="G96" s="57">
        <v>1</v>
      </c>
      <c r="H96" s="57">
        <v>0</v>
      </c>
      <c r="I96" s="57">
        <v>1</v>
      </c>
      <c r="J96" s="57">
        <v>1</v>
      </c>
      <c r="K96" s="57">
        <v>0</v>
      </c>
      <c r="L96" s="118">
        <v>4</v>
      </c>
    </row>
    <row r="97" spans="2:12" x14ac:dyDescent="0.2">
      <c r="B97" s="117" t="s">
        <v>129</v>
      </c>
      <c r="C97" s="57">
        <v>0</v>
      </c>
      <c r="D97" s="57">
        <v>0</v>
      </c>
      <c r="E97" s="57">
        <v>0</v>
      </c>
      <c r="F97" s="57">
        <v>0</v>
      </c>
      <c r="G97" s="57">
        <v>1</v>
      </c>
      <c r="H97" s="57">
        <v>0</v>
      </c>
      <c r="I97" s="57">
        <v>0</v>
      </c>
      <c r="J97" s="57">
        <v>0</v>
      </c>
      <c r="K97" s="57">
        <v>0</v>
      </c>
      <c r="L97" s="118">
        <v>1</v>
      </c>
    </row>
    <row r="98" spans="2:12" x14ac:dyDescent="0.2">
      <c r="B98" s="117" t="s">
        <v>130</v>
      </c>
      <c r="C98" s="57">
        <v>0</v>
      </c>
      <c r="D98" s="57">
        <v>0</v>
      </c>
      <c r="E98" s="57">
        <v>0</v>
      </c>
      <c r="F98" s="57">
        <v>0</v>
      </c>
      <c r="G98" s="57">
        <v>0</v>
      </c>
      <c r="H98" s="57">
        <v>0</v>
      </c>
      <c r="I98" s="57">
        <v>0</v>
      </c>
      <c r="J98" s="57">
        <v>1</v>
      </c>
      <c r="K98" s="57">
        <v>1</v>
      </c>
      <c r="L98" s="118">
        <v>2</v>
      </c>
    </row>
    <row r="99" spans="2:12" x14ac:dyDescent="0.2">
      <c r="B99" s="117" t="s">
        <v>132</v>
      </c>
      <c r="C99" s="57">
        <v>0</v>
      </c>
      <c r="D99" s="57">
        <v>0</v>
      </c>
      <c r="E99" s="57">
        <v>0</v>
      </c>
      <c r="F99" s="57">
        <v>0</v>
      </c>
      <c r="G99" s="57">
        <v>0</v>
      </c>
      <c r="H99" s="57">
        <v>0</v>
      </c>
      <c r="I99" s="57">
        <v>0</v>
      </c>
      <c r="J99" s="57">
        <v>0</v>
      </c>
      <c r="K99" s="57">
        <v>0</v>
      </c>
      <c r="L99" s="118">
        <v>0</v>
      </c>
    </row>
    <row r="100" spans="2:12" x14ac:dyDescent="0.2">
      <c r="B100" s="119" t="s">
        <v>93</v>
      </c>
      <c r="C100" s="118">
        <v>9</v>
      </c>
      <c r="D100" s="118">
        <v>10</v>
      </c>
      <c r="E100" s="118">
        <v>12</v>
      </c>
      <c r="F100" s="118">
        <v>8</v>
      </c>
      <c r="G100" s="118">
        <v>7</v>
      </c>
      <c r="H100" s="118">
        <v>1</v>
      </c>
      <c r="I100" s="118">
        <v>3</v>
      </c>
      <c r="J100" s="118">
        <v>2</v>
      </c>
      <c r="K100" s="118">
        <v>1</v>
      </c>
      <c r="L100" s="118">
        <v>53</v>
      </c>
    </row>
    <row r="101" spans="2:12" x14ac:dyDescent="0.2">
      <c r="B101" s="120">
        <v>2018</v>
      </c>
      <c r="C101" s="120"/>
      <c r="D101" s="120"/>
      <c r="E101" s="120"/>
      <c r="F101" s="120"/>
      <c r="G101" s="120"/>
      <c r="H101" s="120"/>
      <c r="I101" s="120"/>
      <c r="J101" s="120"/>
      <c r="K101" s="120"/>
      <c r="L101" s="120"/>
    </row>
    <row r="102" spans="2:12" x14ac:dyDescent="0.2">
      <c r="B102" s="117" t="s">
        <v>123</v>
      </c>
      <c r="C102" s="57">
        <v>7</v>
      </c>
      <c r="D102" s="57">
        <v>8</v>
      </c>
      <c r="E102" s="57">
        <v>3</v>
      </c>
      <c r="F102" s="57">
        <v>0</v>
      </c>
      <c r="G102" s="57">
        <v>1</v>
      </c>
      <c r="H102" s="57">
        <v>0</v>
      </c>
      <c r="I102" s="57">
        <v>0</v>
      </c>
      <c r="J102" s="57">
        <v>0</v>
      </c>
      <c r="K102" s="57">
        <v>0</v>
      </c>
      <c r="L102" s="118">
        <v>19</v>
      </c>
    </row>
    <row r="103" spans="2:12" x14ac:dyDescent="0.2">
      <c r="B103" s="117" t="s">
        <v>124</v>
      </c>
      <c r="C103" s="57">
        <v>2</v>
      </c>
      <c r="D103" s="57">
        <v>10</v>
      </c>
      <c r="E103" s="57">
        <v>4</v>
      </c>
      <c r="F103" s="57">
        <v>5</v>
      </c>
      <c r="G103" s="57">
        <v>1</v>
      </c>
      <c r="H103" s="57">
        <v>0</v>
      </c>
      <c r="I103" s="57">
        <v>0</v>
      </c>
      <c r="J103" s="57">
        <v>0</v>
      </c>
      <c r="K103" s="57">
        <v>0</v>
      </c>
      <c r="L103" s="118">
        <v>22</v>
      </c>
    </row>
    <row r="104" spans="2:12" x14ac:dyDescent="0.2">
      <c r="B104" s="117" t="s">
        <v>125</v>
      </c>
      <c r="C104" s="57">
        <v>0</v>
      </c>
      <c r="D104" s="57">
        <v>1</v>
      </c>
      <c r="E104" s="57">
        <v>6</v>
      </c>
      <c r="F104" s="57">
        <v>2</v>
      </c>
      <c r="G104" s="57">
        <v>5</v>
      </c>
      <c r="H104" s="57">
        <v>2</v>
      </c>
      <c r="I104" s="57">
        <v>1</v>
      </c>
      <c r="J104" s="57">
        <v>1</v>
      </c>
      <c r="K104" s="57">
        <v>0</v>
      </c>
      <c r="L104" s="118">
        <v>18</v>
      </c>
    </row>
    <row r="105" spans="2:12" x14ac:dyDescent="0.2">
      <c r="B105" s="117" t="s">
        <v>126</v>
      </c>
      <c r="C105" s="57">
        <v>0</v>
      </c>
      <c r="D105" s="57">
        <v>1</v>
      </c>
      <c r="E105" s="57">
        <v>2</v>
      </c>
      <c r="F105" s="57">
        <v>8</v>
      </c>
      <c r="G105" s="57">
        <v>2</v>
      </c>
      <c r="H105" s="57">
        <v>5</v>
      </c>
      <c r="I105" s="57">
        <v>1</v>
      </c>
      <c r="J105" s="57">
        <v>0</v>
      </c>
      <c r="K105" s="57">
        <v>1</v>
      </c>
      <c r="L105" s="118">
        <v>20</v>
      </c>
    </row>
    <row r="106" spans="2:12" x14ac:dyDescent="0.2">
      <c r="B106" s="117" t="s">
        <v>127</v>
      </c>
      <c r="C106" s="57">
        <v>0</v>
      </c>
      <c r="D106" s="57">
        <v>3</v>
      </c>
      <c r="E106" s="57">
        <v>2</v>
      </c>
      <c r="F106" s="57">
        <v>5</v>
      </c>
      <c r="G106" s="57">
        <v>5</v>
      </c>
      <c r="H106" s="57">
        <v>8</v>
      </c>
      <c r="I106" s="57">
        <v>3</v>
      </c>
      <c r="J106" s="57">
        <v>1</v>
      </c>
      <c r="K106" s="57">
        <v>0</v>
      </c>
      <c r="L106" s="118">
        <v>27</v>
      </c>
    </row>
    <row r="107" spans="2:12" x14ac:dyDescent="0.2">
      <c r="B107" s="117" t="s">
        <v>128</v>
      </c>
      <c r="C107" s="57">
        <v>0</v>
      </c>
      <c r="D107" s="57">
        <v>0</v>
      </c>
      <c r="E107" s="57">
        <v>1</v>
      </c>
      <c r="F107" s="57">
        <v>2</v>
      </c>
      <c r="G107" s="57">
        <v>0</v>
      </c>
      <c r="H107" s="57">
        <v>5</v>
      </c>
      <c r="I107" s="57">
        <v>3</v>
      </c>
      <c r="J107" s="57">
        <v>1</v>
      </c>
      <c r="K107" s="57">
        <v>1</v>
      </c>
      <c r="L107" s="118">
        <v>13</v>
      </c>
    </row>
    <row r="108" spans="2:12" x14ac:dyDescent="0.2">
      <c r="B108" s="117" t="s">
        <v>129</v>
      </c>
      <c r="C108" s="57">
        <v>0</v>
      </c>
      <c r="D108" s="57">
        <v>0</v>
      </c>
      <c r="E108" s="57">
        <v>0</v>
      </c>
      <c r="F108" s="57">
        <v>0</v>
      </c>
      <c r="G108" s="57">
        <v>0</v>
      </c>
      <c r="H108" s="57">
        <v>1</v>
      </c>
      <c r="I108" s="57">
        <v>1</v>
      </c>
      <c r="J108" s="57">
        <v>0</v>
      </c>
      <c r="K108" s="57">
        <v>0</v>
      </c>
      <c r="L108" s="118">
        <v>2</v>
      </c>
    </row>
    <row r="109" spans="2:12" x14ac:dyDescent="0.2">
      <c r="B109" s="117" t="s">
        <v>130</v>
      </c>
      <c r="C109" s="57">
        <v>0</v>
      </c>
      <c r="D109" s="57">
        <v>0</v>
      </c>
      <c r="E109" s="57">
        <v>0</v>
      </c>
      <c r="F109" s="57">
        <v>1</v>
      </c>
      <c r="G109" s="57">
        <v>0</v>
      </c>
      <c r="H109" s="57">
        <v>0</v>
      </c>
      <c r="I109" s="57">
        <v>2</v>
      </c>
      <c r="J109" s="57">
        <v>1</v>
      </c>
      <c r="K109" s="57">
        <v>1</v>
      </c>
      <c r="L109" s="118">
        <v>5</v>
      </c>
    </row>
    <row r="110" spans="2:12" x14ac:dyDescent="0.2">
      <c r="B110" s="117" t="s">
        <v>132</v>
      </c>
      <c r="C110" s="57">
        <v>0</v>
      </c>
      <c r="D110" s="57">
        <v>0</v>
      </c>
      <c r="E110" s="57">
        <v>0</v>
      </c>
      <c r="F110" s="57">
        <v>0</v>
      </c>
      <c r="G110" s="57">
        <v>0</v>
      </c>
      <c r="H110" s="57">
        <v>0</v>
      </c>
      <c r="I110" s="57">
        <v>0</v>
      </c>
      <c r="J110" s="57">
        <v>1</v>
      </c>
      <c r="K110" s="57">
        <v>0</v>
      </c>
      <c r="L110" s="118">
        <v>1</v>
      </c>
    </row>
    <row r="111" spans="2:12" x14ac:dyDescent="0.2">
      <c r="B111" s="119" t="s">
        <v>93</v>
      </c>
      <c r="C111" s="118">
        <v>9</v>
      </c>
      <c r="D111" s="118">
        <v>23</v>
      </c>
      <c r="E111" s="118">
        <v>18</v>
      </c>
      <c r="F111" s="118">
        <v>23</v>
      </c>
      <c r="G111" s="118">
        <v>14</v>
      </c>
      <c r="H111" s="118">
        <v>21</v>
      </c>
      <c r="I111" s="118">
        <v>11</v>
      </c>
      <c r="J111" s="118">
        <v>5</v>
      </c>
      <c r="K111" s="118">
        <v>3</v>
      </c>
      <c r="L111" s="118">
        <v>127</v>
      </c>
    </row>
    <row r="112" spans="2:12" x14ac:dyDescent="0.2">
      <c r="B112" s="120">
        <v>2019</v>
      </c>
      <c r="C112" s="120"/>
      <c r="D112" s="120"/>
      <c r="E112" s="120"/>
      <c r="F112" s="120"/>
      <c r="G112" s="120"/>
      <c r="H112" s="120"/>
      <c r="I112" s="120"/>
      <c r="J112" s="120"/>
      <c r="K112" s="120"/>
      <c r="L112" s="120"/>
    </row>
    <row r="113" spans="2:12" x14ac:dyDescent="0.2">
      <c r="B113" s="117" t="s">
        <v>123</v>
      </c>
      <c r="C113" s="57">
        <v>4</v>
      </c>
      <c r="D113" s="57">
        <v>8</v>
      </c>
      <c r="E113" s="57">
        <v>1</v>
      </c>
      <c r="F113" s="57">
        <v>2</v>
      </c>
      <c r="G113" s="57">
        <v>2</v>
      </c>
      <c r="H113" s="57">
        <v>0</v>
      </c>
      <c r="I113" s="57">
        <v>0</v>
      </c>
      <c r="J113" s="57">
        <v>0</v>
      </c>
      <c r="K113" s="57">
        <v>0</v>
      </c>
      <c r="L113" s="118">
        <v>17</v>
      </c>
    </row>
    <row r="114" spans="2:12" x14ac:dyDescent="0.2">
      <c r="B114" s="117" t="s">
        <v>124</v>
      </c>
      <c r="C114" s="57">
        <v>3</v>
      </c>
      <c r="D114" s="57">
        <v>10</v>
      </c>
      <c r="E114" s="57">
        <v>8</v>
      </c>
      <c r="F114" s="57">
        <v>5</v>
      </c>
      <c r="G114" s="57">
        <v>3</v>
      </c>
      <c r="H114" s="57">
        <v>2</v>
      </c>
      <c r="I114" s="57">
        <v>1</v>
      </c>
      <c r="J114" s="57">
        <v>1</v>
      </c>
      <c r="K114" s="57">
        <v>0</v>
      </c>
      <c r="L114" s="118">
        <v>33</v>
      </c>
    </row>
    <row r="115" spans="2:12" x14ac:dyDescent="0.2">
      <c r="B115" s="117" t="s">
        <v>125</v>
      </c>
      <c r="C115" s="57">
        <v>3</v>
      </c>
      <c r="D115" s="57">
        <v>2</v>
      </c>
      <c r="E115" s="57">
        <v>10</v>
      </c>
      <c r="F115" s="57">
        <v>6</v>
      </c>
      <c r="G115" s="57">
        <v>8</v>
      </c>
      <c r="H115" s="57">
        <v>1</v>
      </c>
      <c r="I115" s="57">
        <v>1</v>
      </c>
      <c r="J115" s="57">
        <v>1</v>
      </c>
      <c r="K115" s="57">
        <v>0</v>
      </c>
      <c r="L115" s="118">
        <v>32</v>
      </c>
    </row>
    <row r="116" spans="2:12" x14ac:dyDescent="0.2">
      <c r="B116" s="117" t="s">
        <v>126</v>
      </c>
      <c r="C116" s="57">
        <v>0</v>
      </c>
      <c r="D116" s="57">
        <v>1</v>
      </c>
      <c r="E116" s="57">
        <v>3</v>
      </c>
      <c r="F116" s="57">
        <v>9</v>
      </c>
      <c r="G116" s="57">
        <v>7</v>
      </c>
      <c r="H116" s="57">
        <v>3</v>
      </c>
      <c r="I116" s="57">
        <v>0</v>
      </c>
      <c r="J116" s="57">
        <v>1</v>
      </c>
      <c r="K116" s="57">
        <v>0</v>
      </c>
      <c r="L116" s="118">
        <v>24</v>
      </c>
    </row>
    <row r="117" spans="2:12" x14ac:dyDescent="0.2">
      <c r="B117" s="117" t="s">
        <v>127</v>
      </c>
      <c r="C117" s="57">
        <v>0</v>
      </c>
      <c r="D117" s="57">
        <v>2</v>
      </c>
      <c r="E117" s="57">
        <v>3</v>
      </c>
      <c r="F117" s="57">
        <v>2</v>
      </c>
      <c r="G117" s="57">
        <v>8</v>
      </c>
      <c r="H117" s="57">
        <v>4</v>
      </c>
      <c r="I117" s="57">
        <v>2</v>
      </c>
      <c r="J117" s="57">
        <v>0</v>
      </c>
      <c r="K117" s="57">
        <v>0</v>
      </c>
      <c r="L117" s="118">
        <v>21</v>
      </c>
    </row>
    <row r="118" spans="2:12" x14ac:dyDescent="0.2">
      <c r="B118" s="117" t="s">
        <v>128</v>
      </c>
      <c r="C118" s="57">
        <v>0</v>
      </c>
      <c r="D118" s="57">
        <v>0</v>
      </c>
      <c r="E118" s="57">
        <v>0</v>
      </c>
      <c r="F118" s="57">
        <v>1</v>
      </c>
      <c r="G118" s="57">
        <v>4</v>
      </c>
      <c r="H118" s="57">
        <v>4</v>
      </c>
      <c r="I118" s="57">
        <v>3</v>
      </c>
      <c r="J118" s="57">
        <v>1</v>
      </c>
      <c r="K118" s="57">
        <v>1</v>
      </c>
      <c r="L118" s="118">
        <v>14</v>
      </c>
    </row>
    <row r="119" spans="2:12" x14ac:dyDescent="0.2">
      <c r="B119" s="117" t="s">
        <v>129</v>
      </c>
      <c r="C119" s="57">
        <v>0</v>
      </c>
      <c r="D119" s="57">
        <v>0</v>
      </c>
      <c r="E119" s="57">
        <v>0</v>
      </c>
      <c r="F119" s="57">
        <v>0</v>
      </c>
      <c r="G119" s="57">
        <v>1</v>
      </c>
      <c r="H119" s="57">
        <v>1</v>
      </c>
      <c r="I119" s="57">
        <v>2</v>
      </c>
      <c r="J119" s="57">
        <v>0</v>
      </c>
      <c r="K119" s="57">
        <v>2</v>
      </c>
      <c r="L119" s="118">
        <v>6</v>
      </c>
    </row>
    <row r="120" spans="2:12" x14ac:dyDescent="0.2">
      <c r="B120" s="117" t="s">
        <v>130</v>
      </c>
      <c r="C120" s="57">
        <v>0</v>
      </c>
      <c r="D120" s="57">
        <v>0</v>
      </c>
      <c r="E120" s="57">
        <v>0</v>
      </c>
      <c r="F120" s="57">
        <v>0</v>
      </c>
      <c r="G120" s="57">
        <v>0</v>
      </c>
      <c r="H120" s="57">
        <v>0</v>
      </c>
      <c r="I120" s="57">
        <v>2</v>
      </c>
      <c r="J120" s="57">
        <v>1</v>
      </c>
      <c r="K120" s="57">
        <v>0</v>
      </c>
      <c r="L120" s="118">
        <v>3</v>
      </c>
    </row>
    <row r="121" spans="2:12" x14ac:dyDescent="0.2">
      <c r="B121" s="117" t="s">
        <v>132</v>
      </c>
      <c r="C121" s="57">
        <v>0</v>
      </c>
      <c r="D121" s="57">
        <v>0</v>
      </c>
      <c r="E121" s="57">
        <v>0</v>
      </c>
      <c r="F121" s="57">
        <v>0</v>
      </c>
      <c r="G121" s="57">
        <v>0</v>
      </c>
      <c r="H121" s="57">
        <v>0</v>
      </c>
      <c r="I121" s="57">
        <v>0</v>
      </c>
      <c r="J121" s="57">
        <v>0</v>
      </c>
      <c r="K121" s="57">
        <v>1</v>
      </c>
      <c r="L121" s="118">
        <v>1</v>
      </c>
    </row>
    <row r="122" spans="2:12" x14ac:dyDescent="0.2">
      <c r="B122" s="119" t="s">
        <v>93</v>
      </c>
      <c r="C122" s="118">
        <v>10</v>
      </c>
      <c r="D122" s="118">
        <v>23</v>
      </c>
      <c r="E122" s="118">
        <v>25</v>
      </c>
      <c r="F122" s="118">
        <v>25</v>
      </c>
      <c r="G122" s="118">
        <v>33</v>
      </c>
      <c r="H122" s="118">
        <v>15</v>
      </c>
      <c r="I122" s="118">
        <v>11</v>
      </c>
      <c r="J122" s="118">
        <v>5</v>
      </c>
      <c r="K122" s="118">
        <v>4</v>
      </c>
      <c r="L122" s="118">
        <v>151</v>
      </c>
    </row>
    <row r="123" spans="2:12" x14ac:dyDescent="0.2">
      <c r="B123" s="120">
        <v>2020</v>
      </c>
      <c r="C123" s="120"/>
      <c r="D123" s="120"/>
      <c r="E123" s="120"/>
      <c r="F123" s="120"/>
      <c r="G123" s="120"/>
      <c r="H123" s="120"/>
      <c r="I123" s="120"/>
      <c r="J123" s="120"/>
      <c r="K123" s="120"/>
      <c r="L123" s="120"/>
    </row>
    <row r="124" spans="2:12" x14ac:dyDescent="0.2">
      <c r="B124" s="117" t="s">
        <v>123</v>
      </c>
      <c r="C124" s="57">
        <v>6</v>
      </c>
      <c r="D124" s="57">
        <v>4</v>
      </c>
      <c r="E124" s="57">
        <v>3</v>
      </c>
      <c r="F124" s="57">
        <v>0</v>
      </c>
      <c r="G124" s="57">
        <v>0</v>
      </c>
      <c r="H124" s="57">
        <v>0</v>
      </c>
      <c r="I124" s="57">
        <v>0</v>
      </c>
      <c r="J124" s="57">
        <v>0</v>
      </c>
      <c r="K124" s="57">
        <v>0</v>
      </c>
      <c r="L124" s="118">
        <v>13</v>
      </c>
    </row>
    <row r="125" spans="2:12" x14ac:dyDescent="0.2">
      <c r="B125" s="117" t="s">
        <v>124</v>
      </c>
      <c r="C125" s="57">
        <v>2</v>
      </c>
      <c r="D125" s="57">
        <v>10</v>
      </c>
      <c r="E125" s="57">
        <v>6</v>
      </c>
      <c r="F125" s="57">
        <v>3</v>
      </c>
      <c r="G125" s="57">
        <v>0</v>
      </c>
      <c r="H125" s="57">
        <v>0</v>
      </c>
      <c r="I125" s="57">
        <v>0</v>
      </c>
      <c r="J125" s="57">
        <v>0</v>
      </c>
      <c r="K125" s="57">
        <v>1</v>
      </c>
      <c r="L125" s="118">
        <v>22</v>
      </c>
    </row>
    <row r="126" spans="2:12" x14ac:dyDescent="0.2">
      <c r="B126" s="117" t="s">
        <v>125</v>
      </c>
      <c r="C126" s="57">
        <v>1</v>
      </c>
      <c r="D126" s="57">
        <v>3</v>
      </c>
      <c r="E126" s="57">
        <v>7</v>
      </c>
      <c r="F126" s="57">
        <v>1</v>
      </c>
      <c r="G126" s="57">
        <v>3</v>
      </c>
      <c r="H126" s="57">
        <v>2</v>
      </c>
      <c r="I126" s="57">
        <v>0</v>
      </c>
      <c r="J126" s="57">
        <v>0</v>
      </c>
      <c r="K126" s="57">
        <v>0</v>
      </c>
      <c r="L126" s="118">
        <v>17</v>
      </c>
    </row>
    <row r="127" spans="2:12" x14ac:dyDescent="0.2">
      <c r="B127" s="117" t="s">
        <v>126</v>
      </c>
      <c r="C127" s="57">
        <v>1</v>
      </c>
      <c r="D127" s="57">
        <v>3</v>
      </c>
      <c r="E127" s="57">
        <v>2</v>
      </c>
      <c r="F127" s="57">
        <v>3</v>
      </c>
      <c r="G127" s="57">
        <v>4</v>
      </c>
      <c r="H127" s="57">
        <v>2</v>
      </c>
      <c r="I127" s="57">
        <v>0</v>
      </c>
      <c r="J127" s="57">
        <v>1</v>
      </c>
      <c r="K127" s="57">
        <v>0</v>
      </c>
      <c r="L127" s="118">
        <v>16</v>
      </c>
    </row>
    <row r="128" spans="2:12" x14ac:dyDescent="0.2">
      <c r="B128" s="117" t="s">
        <v>127</v>
      </c>
      <c r="C128" s="57">
        <v>0</v>
      </c>
      <c r="D128" s="57">
        <v>0</v>
      </c>
      <c r="E128" s="57">
        <v>1</v>
      </c>
      <c r="F128" s="57">
        <v>1</v>
      </c>
      <c r="G128" s="57">
        <v>0</v>
      </c>
      <c r="H128" s="57">
        <v>2</v>
      </c>
      <c r="I128" s="57">
        <v>3</v>
      </c>
      <c r="J128" s="57">
        <v>2</v>
      </c>
      <c r="K128" s="57">
        <v>0</v>
      </c>
      <c r="L128" s="118">
        <v>9</v>
      </c>
    </row>
    <row r="129" spans="2:12" x14ac:dyDescent="0.2">
      <c r="B129" s="117" t="s">
        <v>128</v>
      </c>
      <c r="C129" s="57">
        <v>0</v>
      </c>
      <c r="D129" s="57">
        <v>0</v>
      </c>
      <c r="E129" s="57">
        <v>0</v>
      </c>
      <c r="F129" s="57">
        <v>1</v>
      </c>
      <c r="G129" s="57">
        <v>2</v>
      </c>
      <c r="H129" s="57">
        <v>2</v>
      </c>
      <c r="I129" s="57">
        <v>3</v>
      </c>
      <c r="J129" s="57">
        <v>0</v>
      </c>
      <c r="K129" s="57">
        <v>0</v>
      </c>
      <c r="L129" s="118">
        <v>8</v>
      </c>
    </row>
    <row r="130" spans="2:12" x14ac:dyDescent="0.2">
      <c r="B130" s="117" t="s">
        <v>129</v>
      </c>
      <c r="C130" s="57">
        <v>0</v>
      </c>
      <c r="D130" s="57">
        <v>0</v>
      </c>
      <c r="E130" s="57">
        <v>0</v>
      </c>
      <c r="F130" s="57">
        <v>0</v>
      </c>
      <c r="G130" s="57">
        <v>0</v>
      </c>
      <c r="H130" s="57">
        <v>0</v>
      </c>
      <c r="I130" s="57">
        <v>1</v>
      </c>
      <c r="J130" s="57">
        <v>0</v>
      </c>
      <c r="K130" s="57">
        <v>0</v>
      </c>
      <c r="L130" s="118">
        <v>1</v>
      </c>
    </row>
    <row r="131" spans="2:12" x14ac:dyDescent="0.2">
      <c r="B131" s="117" t="s">
        <v>130</v>
      </c>
      <c r="C131" s="57">
        <v>0</v>
      </c>
      <c r="D131" s="57">
        <v>0</v>
      </c>
      <c r="E131" s="57">
        <v>0</v>
      </c>
      <c r="F131" s="57">
        <v>0</v>
      </c>
      <c r="G131" s="57">
        <v>0</v>
      </c>
      <c r="H131" s="57">
        <v>0</v>
      </c>
      <c r="I131" s="57">
        <v>0</v>
      </c>
      <c r="J131" s="57">
        <v>0</v>
      </c>
      <c r="K131" s="57">
        <v>0</v>
      </c>
      <c r="L131" s="118">
        <v>0</v>
      </c>
    </row>
    <row r="132" spans="2:12" x14ac:dyDescent="0.2">
      <c r="B132" s="117" t="s">
        <v>132</v>
      </c>
      <c r="C132" s="57">
        <v>0</v>
      </c>
      <c r="D132" s="57">
        <v>0</v>
      </c>
      <c r="E132" s="57">
        <v>0</v>
      </c>
      <c r="F132" s="57">
        <v>0</v>
      </c>
      <c r="G132" s="57">
        <v>0</v>
      </c>
      <c r="H132" s="57">
        <v>0</v>
      </c>
      <c r="I132" s="57">
        <v>0</v>
      </c>
      <c r="J132" s="57">
        <v>1</v>
      </c>
      <c r="K132" s="57">
        <v>1</v>
      </c>
      <c r="L132" s="118">
        <v>2</v>
      </c>
    </row>
    <row r="133" spans="2:12" x14ac:dyDescent="0.2">
      <c r="B133" s="119" t="s">
        <v>93</v>
      </c>
      <c r="C133" s="118">
        <v>10</v>
      </c>
      <c r="D133" s="118">
        <v>20</v>
      </c>
      <c r="E133" s="118">
        <v>19</v>
      </c>
      <c r="F133" s="118">
        <v>9</v>
      </c>
      <c r="G133" s="118">
        <v>9</v>
      </c>
      <c r="H133" s="118">
        <v>8</v>
      </c>
      <c r="I133" s="118">
        <v>7</v>
      </c>
      <c r="J133" s="118">
        <v>4</v>
      </c>
      <c r="K133" s="118">
        <v>2</v>
      </c>
      <c r="L133" s="118">
        <v>88</v>
      </c>
    </row>
    <row r="134" spans="2:12" x14ac:dyDescent="0.2">
      <c r="B134" s="120">
        <v>2021</v>
      </c>
      <c r="C134" s="120"/>
      <c r="D134" s="120"/>
      <c r="E134" s="120"/>
      <c r="F134" s="120"/>
      <c r="G134" s="120"/>
      <c r="H134" s="120"/>
      <c r="I134" s="120"/>
      <c r="J134" s="120"/>
      <c r="K134" s="120"/>
      <c r="L134" s="120"/>
    </row>
    <row r="135" spans="2:12" x14ac:dyDescent="0.2">
      <c r="B135" s="117" t="s">
        <v>123</v>
      </c>
      <c r="C135" s="57">
        <v>1</v>
      </c>
      <c r="D135" s="57">
        <v>4</v>
      </c>
      <c r="E135" s="57">
        <v>1</v>
      </c>
      <c r="F135" s="57">
        <v>4</v>
      </c>
      <c r="G135" s="57">
        <v>0</v>
      </c>
      <c r="H135" s="57">
        <v>0</v>
      </c>
      <c r="I135" s="57">
        <v>0</v>
      </c>
      <c r="J135" s="57">
        <v>0</v>
      </c>
      <c r="K135" s="57">
        <v>0</v>
      </c>
      <c r="L135" s="118">
        <v>10</v>
      </c>
    </row>
    <row r="136" spans="2:12" x14ac:dyDescent="0.2">
      <c r="B136" s="117" t="s">
        <v>124</v>
      </c>
      <c r="C136" s="57">
        <v>3</v>
      </c>
      <c r="D136" s="57">
        <v>1</v>
      </c>
      <c r="E136" s="57">
        <v>7</v>
      </c>
      <c r="F136" s="57">
        <v>2</v>
      </c>
      <c r="G136" s="57">
        <v>0</v>
      </c>
      <c r="H136" s="57">
        <v>0</v>
      </c>
      <c r="I136" s="57">
        <v>0</v>
      </c>
      <c r="J136" s="57">
        <v>0</v>
      </c>
      <c r="K136" s="57">
        <v>0</v>
      </c>
      <c r="L136" s="118">
        <v>13</v>
      </c>
    </row>
    <row r="137" spans="2:12" x14ac:dyDescent="0.2">
      <c r="B137" s="117" t="s">
        <v>125</v>
      </c>
      <c r="C137" s="57">
        <v>1</v>
      </c>
      <c r="D137" s="57">
        <v>1</v>
      </c>
      <c r="E137" s="57">
        <v>4</v>
      </c>
      <c r="F137" s="57">
        <v>5</v>
      </c>
      <c r="G137" s="57">
        <v>1</v>
      </c>
      <c r="H137" s="57">
        <v>1</v>
      </c>
      <c r="I137" s="57">
        <v>0</v>
      </c>
      <c r="J137" s="57">
        <v>1</v>
      </c>
      <c r="K137" s="57">
        <v>0</v>
      </c>
      <c r="L137" s="118">
        <v>14</v>
      </c>
    </row>
    <row r="138" spans="2:12" x14ac:dyDescent="0.2">
      <c r="B138" s="117" t="s">
        <v>126</v>
      </c>
      <c r="C138" s="57">
        <v>0</v>
      </c>
      <c r="D138" s="57">
        <v>2</v>
      </c>
      <c r="E138" s="57">
        <v>5</v>
      </c>
      <c r="F138" s="57">
        <v>5</v>
      </c>
      <c r="G138" s="57">
        <v>3</v>
      </c>
      <c r="H138" s="57">
        <v>1</v>
      </c>
      <c r="I138" s="57">
        <v>1</v>
      </c>
      <c r="J138" s="57">
        <v>1</v>
      </c>
      <c r="K138" s="57">
        <v>0</v>
      </c>
      <c r="L138" s="118">
        <v>18</v>
      </c>
    </row>
    <row r="139" spans="2:12" x14ac:dyDescent="0.2">
      <c r="B139" s="117" t="s">
        <v>127</v>
      </c>
      <c r="C139" s="57">
        <v>0</v>
      </c>
      <c r="D139" s="57">
        <v>0</v>
      </c>
      <c r="E139" s="57">
        <v>0</v>
      </c>
      <c r="F139" s="57">
        <v>1</v>
      </c>
      <c r="G139" s="57">
        <v>6</v>
      </c>
      <c r="H139" s="57">
        <v>4</v>
      </c>
      <c r="I139" s="57">
        <v>0</v>
      </c>
      <c r="J139" s="57">
        <v>0</v>
      </c>
      <c r="K139" s="57">
        <v>0</v>
      </c>
      <c r="L139" s="118">
        <v>11</v>
      </c>
    </row>
    <row r="140" spans="2:12" x14ac:dyDescent="0.2">
      <c r="B140" s="117" t="s">
        <v>128</v>
      </c>
      <c r="C140" s="57">
        <v>0</v>
      </c>
      <c r="D140" s="57">
        <v>0</v>
      </c>
      <c r="E140" s="57">
        <v>0</v>
      </c>
      <c r="F140" s="57">
        <v>2</v>
      </c>
      <c r="G140" s="57">
        <v>2</v>
      </c>
      <c r="H140" s="57">
        <v>0</v>
      </c>
      <c r="I140" s="57">
        <v>3</v>
      </c>
      <c r="J140" s="57">
        <v>0</v>
      </c>
      <c r="K140" s="57">
        <v>0</v>
      </c>
      <c r="L140" s="118">
        <v>7</v>
      </c>
    </row>
    <row r="141" spans="2:12" x14ac:dyDescent="0.2">
      <c r="B141" s="117" t="s">
        <v>129</v>
      </c>
      <c r="C141" s="57">
        <v>0</v>
      </c>
      <c r="D141" s="57">
        <v>0</v>
      </c>
      <c r="E141" s="57">
        <v>0</v>
      </c>
      <c r="F141" s="57">
        <v>0</v>
      </c>
      <c r="G141" s="57">
        <v>0</v>
      </c>
      <c r="H141" s="57">
        <v>0</v>
      </c>
      <c r="I141" s="57">
        <v>0</v>
      </c>
      <c r="J141" s="57">
        <v>1</v>
      </c>
      <c r="K141" s="57">
        <v>0</v>
      </c>
      <c r="L141" s="118">
        <v>1</v>
      </c>
    </row>
    <row r="142" spans="2:12" x14ac:dyDescent="0.2">
      <c r="B142" s="117" t="s">
        <v>130</v>
      </c>
      <c r="C142" s="57">
        <v>0</v>
      </c>
      <c r="D142" s="57">
        <v>0</v>
      </c>
      <c r="E142" s="57">
        <v>0</v>
      </c>
      <c r="F142" s="57">
        <v>0</v>
      </c>
      <c r="G142" s="57">
        <v>0</v>
      </c>
      <c r="H142" s="57">
        <v>0</v>
      </c>
      <c r="I142" s="57">
        <v>0</v>
      </c>
      <c r="J142" s="57">
        <v>1</v>
      </c>
      <c r="K142" s="57">
        <v>0</v>
      </c>
      <c r="L142" s="118">
        <v>1</v>
      </c>
    </row>
    <row r="143" spans="2:12" x14ac:dyDescent="0.2">
      <c r="B143" s="117" t="s">
        <v>132</v>
      </c>
      <c r="C143" s="57">
        <v>0</v>
      </c>
      <c r="D143" s="57">
        <v>0</v>
      </c>
      <c r="E143" s="57">
        <v>0</v>
      </c>
      <c r="F143" s="57">
        <v>0</v>
      </c>
      <c r="G143" s="57">
        <v>0</v>
      </c>
      <c r="H143" s="57">
        <v>1</v>
      </c>
      <c r="I143" s="57">
        <v>1</v>
      </c>
      <c r="J143" s="57">
        <v>0</v>
      </c>
      <c r="K143" s="57">
        <v>0</v>
      </c>
      <c r="L143" s="118">
        <v>2</v>
      </c>
    </row>
    <row r="144" spans="2:12" s="71" customFormat="1" x14ac:dyDescent="0.2">
      <c r="B144" s="119" t="s">
        <v>93</v>
      </c>
      <c r="C144" s="118">
        <v>5</v>
      </c>
      <c r="D144" s="118">
        <v>8</v>
      </c>
      <c r="E144" s="118">
        <v>17</v>
      </c>
      <c r="F144" s="118">
        <v>19</v>
      </c>
      <c r="G144" s="118">
        <v>12</v>
      </c>
      <c r="H144" s="118">
        <v>7</v>
      </c>
      <c r="I144" s="118">
        <v>5</v>
      </c>
      <c r="J144" s="118">
        <v>4</v>
      </c>
      <c r="K144" s="118">
        <v>0</v>
      </c>
      <c r="L144" s="118">
        <v>77</v>
      </c>
    </row>
    <row r="145" spans="2:12" x14ac:dyDescent="0.2">
      <c r="B145" s="120">
        <v>2022</v>
      </c>
      <c r="C145" s="120"/>
      <c r="D145" s="120"/>
      <c r="E145" s="120"/>
      <c r="F145" s="120"/>
      <c r="G145" s="120"/>
      <c r="H145" s="120"/>
      <c r="I145" s="120"/>
      <c r="J145" s="120"/>
      <c r="K145" s="120"/>
      <c r="L145" s="120"/>
    </row>
    <row r="146" spans="2:12" x14ac:dyDescent="0.2">
      <c r="B146" s="117" t="s">
        <v>123</v>
      </c>
      <c r="C146" s="57">
        <v>3</v>
      </c>
      <c r="D146" s="57">
        <v>2</v>
      </c>
      <c r="E146" s="57">
        <v>0</v>
      </c>
      <c r="F146" s="57">
        <v>0</v>
      </c>
      <c r="G146" s="57">
        <v>0</v>
      </c>
      <c r="H146" s="57">
        <v>0</v>
      </c>
      <c r="I146" s="57">
        <v>0</v>
      </c>
      <c r="J146" s="57">
        <v>0</v>
      </c>
      <c r="K146" s="57">
        <v>0</v>
      </c>
      <c r="L146" s="118">
        <v>5</v>
      </c>
    </row>
    <row r="147" spans="2:12" x14ac:dyDescent="0.2">
      <c r="B147" s="117" t="s">
        <v>124</v>
      </c>
      <c r="C147" s="57">
        <v>0</v>
      </c>
      <c r="D147" s="57">
        <v>9</v>
      </c>
      <c r="E147" s="57">
        <v>5</v>
      </c>
      <c r="F147" s="57">
        <v>2</v>
      </c>
      <c r="G147" s="57">
        <v>1</v>
      </c>
      <c r="H147" s="57">
        <v>0</v>
      </c>
      <c r="I147" s="57">
        <v>0</v>
      </c>
      <c r="J147" s="57">
        <v>0</v>
      </c>
      <c r="K147" s="57">
        <v>1</v>
      </c>
      <c r="L147" s="118">
        <v>18</v>
      </c>
    </row>
    <row r="148" spans="2:12" x14ac:dyDescent="0.2">
      <c r="B148" s="117" t="s">
        <v>125</v>
      </c>
      <c r="C148" s="57">
        <v>0</v>
      </c>
      <c r="D148" s="57">
        <v>2</v>
      </c>
      <c r="E148" s="57">
        <v>10</v>
      </c>
      <c r="F148" s="57">
        <v>4</v>
      </c>
      <c r="G148" s="57">
        <v>0</v>
      </c>
      <c r="H148" s="57">
        <v>0</v>
      </c>
      <c r="I148" s="57">
        <v>1</v>
      </c>
      <c r="J148" s="57">
        <v>0</v>
      </c>
      <c r="K148" s="57">
        <v>1</v>
      </c>
      <c r="L148" s="118">
        <v>18</v>
      </c>
    </row>
    <row r="149" spans="2:12" x14ac:dyDescent="0.2">
      <c r="B149" s="117" t="s">
        <v>126</v>
      </c>
      <c r="C149" s="57">
        <v>0</v>
      </c>
      <c r="D149" s="57">
        <v>2</v>
      </c>
      <c r="E149" s="57">
        <v>0</v>
      </c>
      <c r="F149" s="57">
        <v>4</v>
      </c>
      <c r="G149" s="57">
        <v>7</v>
      </c>
      <c r="H149" s="57">
        <v>2</v>
      </c>
      <c r="I149" s="57">
        <v>0</v>
      </c>
      <c r="J149" s="57">
        <v>0</v>
      </c>
      <c r="K149" s="57">
        <v>0</v>
      </c>
      <c r="L149" s="118">
        <v>15</v>
      </c>
    </row>
    <row r="150" spans="2:12" x14ac:dyDescent="0.2">
      <c r="B150" s="117" t="s">
        <v>127</v>
      </c>
      <c r="C150" s="57">
        <v>0</v>
      </c>
      <c r="D150" s="57">
        <v>0</v>
      </c>
      <c r="E150" s="57">
        <v>1</v>
      </c>
      <c r="F150" s="57">
        <v>3</v>
      </c>
      <c r="G150" s="57">
        <v>4</v>
      </c>
      <c r="H150" s="57">
        <v>0</v>
      </c>
      <c r="I150" s="57">
        <v>0</v>
      </c>
      <c r="J150" s="57">
        <v>0</v>
      </c>
      <c r="K150" s="57">
        <v>0</v>
      </c>
      <c r="L150" s="118">
        <v>8</v>
      </c>
    </row>
    <row r="151" spans="2:12" x14ac:dyDescent="0.2">
      <c r="B151" s="117" t="s">
        <v>128</v>
      </c>
      <c r="C151" s="57">
        <v>0</v>
      </c>
      <c r="D151" s="57">
        <v>0</v>
      </c>
      <c r="E151" s="57">
        <v>0</v>
      </c>
      <c r="F151" s="57">
        <v>2</v>
      </c>
      <c r="G151" s="57">
        <v>1</v>
      </c>
      <c r="H151" s="57">
        <v>0</v>
      </c>
      <c r="I151" s="57">
        <v>2</v>
      </c>
      <c r="J151" s="57">
        <v>1</v>
      </c>
      <c r="K151" s="57">
        <v>0</v>
      </c>
      <c r="L151" s="118">
        <v>6</v>
      </c>
    </row>
    <row r="152" spans="2:12" x14ac:dyDescent="0.2">
      <c r="B152" s="117" t="s">
        <v>129</v>
      </c>
      <c r="C152" s="57">
        <v>1</v>
      </c>
      <c r="D152" s="57">
        <v>1</v>
      </c>
      <c r="E152" s="57">
        <v>0</v>
      </c>
      <c r="F152" s="57">
        <v>0</v>
      </c>
      <c r="G152" s="57">
        <v>0</v>
      </c>
      <c r="H152" s="57">
        <v>0</v>
      </c>
      <c r="I152" s="57">
        <v>1</v>
      </c>
      <c r="J152" s="57">
        <v>0</v>
      </c>
      <c r="K152" s="57">
        <v>0</v>
      </c>
      <c r="L152" s="118">
        <v>3</v>
      </c>
    </row>
    <row r="153" spans="2:12" x14ac:dyDescent="0.2">
      <c r="B153" s="117" t="s">
        <v>130</v>
      </c>
      <c r="C153" s="57">
        <v>0</v>
      </c>
      <c r="D153" s="57">
        <v>0</v>
      </c>
      <c r="E153" s="57">
        <v>0</v>
      </c>
      <c r="F153" s="57">
        <v>0</v>
      </c>
      <c r="G153" s="57">
        <v>0</v>
      </c>
      <c r="H153" s="57">
        <v>0</v>
      </c>
      <c r="I153" s="57">
        <v>0</v>
      </c>
      <c r="J153" s="57">
        <v>0</v>
      </c>
      <c r="K153" s="57">
        <v>0</v>
      </c>
      <c r="L153" s="118">
        <v>0</v>
      </c>
    </row>
    <row r="154" spans="2:12" x14ac:dyDescent="0.2">
      <c r="B154" s="117" t="s">
        <v>132</v>
      </c>
      <c r="C154" s="57">
        <v>0</v>
      </c>
      <c r="D154" s="57">
        <v>0</v>
      </c>
      <c r="E154" s="57">
        <v>0</v>
      </c>
      <c r="F154" s="57">
        <v>0</v>
      </c>
      <c r="G154" s="57">
        <v>0</v>
      </c>
      <c r="H154" s="57">
        <v>0</v>
      </c>
      <c r="I154" s="57">
        <v>0</v>
      </c>
      <c r="J154" s="57">
        <v>0</v>
      </c>
      <c r="K154" s="57">
        <v>0</v>
      </c>
      <c r="L154" s="118">
        <v>0</v>
      </c>
    </row>
    <row r="155" spans="2:12" x14ac:dyDescent="0.2">
      <c r="B155" s="119" t="s">
        <v>93</v>
      </c>
      <c r="C155" s="118">
        <v>4</v>
      </c>
      <c r="D155" s="118">
        <v>16</v>
      </c>
      <c r="E155" s="118">
        <v>16</v>
      </c>
      <c r="F155" s="118">
        <v>15</v>
      </c>
      <c r="G155" s="118">
        <v>13</v>
      </c>
      <c r="H155" s="118">
        <v>2</v>
      </c>
      <c r="I155" s="118">
        <v>4</v>
      </c>
      <c r="J155" s="118">
        <v>1</v>
      </c>
      <c r="K155" s="118">
        <v>2</v>
      </c>
      <c r="L155" s="118">
        <v>73</v>
      </c>
    </row>
    <row r="156" spans="2:12" x14ac:dyDescent="0.2">
      <c r="B156" s="120">
        <v>2023</v>
      </c>
      <c r="C156" s="120"/>
      <c r="D156" s="120"/>
      <c r="E156" s="120"/>
      <c r="F156" s="120"/>
      <c r="G156" s="120"/>
      <c r="H156" s="120"/>
      <c r="I156" s="120"/>
      <c r="J156" s="120"/>
      <c r="K156" s="120"/>
      <c r="L156" s="120"/>
    </row>
    <row r="157" spans="2:12" x14ac:dyDescent="0.2">
      <c r="B157" s="117" t="s">
        <v>123</v>
      </c>
      <c r="C157" s="57">
        <v>3</v>
      </c>
      <c r="D157" s="57">
        <v>7</v>
      </c>
      <c r="E157" s="57">
        <v>1</v>
      </c>
      <c r="F157" s="57">
        <v>0</v>
      </c>
      <c r="G157" s="57">
        <v>1</v>
      </c>
      <c r="H157" s="57">
        <v>0</v>
      </c>
      <c r="I157" s="57">
        <v>0</v>
      </c>
      <c r="J157" s="57">
        <v>0</v>
      </c>
      <c r="K157" s="57">
        <v>0</v>
      </c>
      <c r="L157" s="118">
        <v>12</v>
      </c>
    </row>
    <row r="158" spans="2:12" x14ac:dyDescent="0.2">
      <c r="B158" s="117" t="s">
        <v>124</v>
      </c>
      <c r="C158" s="57">
        <v>3</v>
      </c>
      <c r="D158" s="57">
        <v>8</v>
      </c>
      <c r="E158" s="57">
        <v>9</v>
      </c>
      <c r="F158" s="57">
        <v>3</v>
      </c>
      <c r="G158" s="57">
        <v>2</v>
      </c>
      <c r="H158" s="57">
        <v>0</v>
      </c>
      <c r="I158" s="57">
        <v>0</v>
      </c>
      <c r="J158" s="57">
        <v>0</v>
      </c>
      <c r="K158" s="57">
        <v>0</v>
      </c>
      <c r="L158" s="118">
        <v>25</v>
      </c>
    </row>
    <row r="159" spans="2:12" x14ac:dyDescent="0.2">
      <c r="B159" s="117" t="s">
        <v>125</v>
      </c>
      <c r="C159" s="57">
        <v>0</v>
      </c>
      <c r="D159" s="57">
        <v>1</v>
      </c>
      <c r="E159" s="57">
        <v>5</v>
      </c>
      <c r="F159" s="57">
        <v>7</v>
      </c>
      <c r="G159" s="57">
        <v>6</v>
      </c>
      <c r="H159" s="57">
        <v>1</v>
      </c>
      <c r="I159" s="57">
        <v>3</v>
      </c>
      <c r="J159" s="57">
        <v>0</v>
      </c>
      <c r="K159" s="57">
        <v>0</v>
      </c>
      <c r="L159" s="118">
        <v>23</v>
      </c>
    </row>
    <row r="160" spans="2:12" x14ac:dyDescent="0.2">
      <c r="B160" s="117" t="s">
        <v>126</v>
      </c>
      <c r="C160" s="57">
        <v>0</v>
      </c>
      <c r="D160" s="57">
        <v>1</v>
      </c>
      <c r="E160" s="57">
        <v>6</v>
      </c>
      <c r="F160" s="57">
        <v>7</v>
      </c>
      <c r="G160" s="57">
        <v>7</v>
      </c>
      <c r="H160" s="57">
        <v>3</v>
      </c>
      <c r="I160" s="57">
        <v>2</v>
      </c>
      <c r="J160" s="57">
        <v>0</v>
      </c>
      <c r="K160" s="57">
        <v>0</v>
      </c>
      <c r="L160" s="118">
        <v>26</v>
      </c>
    </row>
    <row r="161" spans="2:12" x14ac:dyDescent="0.2">
      <c r="B161" s="117" t="s">
        <v>127</v>
      </c>
      <c r="C161" s="57">
        <v>0</v>
      </c>
      <c r="D161" s="57">
        <v>0</v>
      </c>
      <c r="E161" s="57">
        <v>1</v>
      </c>
      <c r="F161" s="57">
        <v>1</v>
      </c>
      <c r="G161" s="57">
        <v>8</v>
      </c>
      <c r="H161" s="57">
        <v>5</v>
      </c>
      <c r="I161" s="57">
        <v>2</v>
      </c>
      <c r="J161" s="57">
        <v>1</v>
      </c>
      <c r="K161" s="57">
        <v>2</v>
      </c>
      <c r="L161" s="118">
        <v>20</v>
      </c>
    </row>
    <row r="162" spans="2:12" x14ac:dyDescent="0.2">
      <c r="B162" s="117" t="s">
        <v>128</v>
      </c>
      <c r="C162" s="57">
        <v>0</v>
      </c>
      <c r="D162" s="57">
        <v>2</v>
      </c>
      <c r="E162" s="57">
        <v>1</v>
      </c>
      <c r="F162" s="57">
        <v>2</v>
      </c>
      <c r="G162" s="57">
        <v>2</v>
      </c>
      <c r="H162" s="57">
        <v>3</v>
      </c>
      <c r="I162" s="57">
        <v>0</v>
      </c>
      <c r="J162" s="57">
        <v>1</v>
      </c>
      <c r="K162" s="57">
        <v>0</v>
      </c>
      <c r="L162" s="118">
        <v>11</v>
      </c>
    </row>
    <row r="163" spans="2:12" x14ac:dyDescent="0.2">
      <c r="B163" s="117" t="s">
        <v>129</v>
      </c>
      <c r="C163" s="57">
        <v>0</v>
      </c>
      <c r="D163" s="57">
        <v>0</v>
      </c>
      <c r="E163" s="57">
        <v>0</v>
      </c>
      <c r="F163" s="57">
        <v>1</v>
      </c>
      <c r="G163" s="57">
        <v>1</v>
      </c>
      <c r="H163" s="57">
        <v>0</v>
      </c>
      <c r="I163" s="57">
        <v>0</v>
      </c>
      <c r="J163" s="57">
        <v>0</v>
      </c>
      <c r="K163" s="57">
        <v>1</v>
      </c>
      <c r="L163" s="118">
        <v>3</v>
      </c>
    </row>
    <row r="164" spans="2:12" x14ac:dyDescent="0.2">
      <c r="B164" s="117" t="s">
        <v>130</v>
      </c>
      <c r="C164" s="57">
        <v>0</v>
      </c>
      <c r="D164" s="57">
        <v>0</v>
      </c>
      <c r="E164" s="57">
        <v>0</v>
      </c>
      <c r="F164" s="57">
        <v>0</v>
      </c>
      <c r="G164" s="57">
        <v>0</v>
      </c>
      <c r="H164" s="57">
        <v>0</v>
      </c>
      <c r="I164" s="57">
        <v>0</v>
      </c>
      <c r="J164" s="57">
        <v>4</v>
      </c>
      <c r="K164" s="57">
        <v>0</v>
      </c>
      <c r="L164" s="118">
        <v>4</v>
      </c>
    </row>
    <row r="165" spans="2:12" x14ac:dyDescent="0.2">
      <c r="B165" s="117" t="s">
        <v>132</v>
      </c>
      <c r="C165" s="57">
        <v>0</v>
      </c>
      <c r="D165" s="57">
        <v>0</v>
      </c>
      <c r="E165" s="57">
        <v>0</v>
      </c>
      <c r="F165" s="57">
        <v>0</v>
      </c>
      <c r="G165" s="57">
        <v>0</v>
      </c>
      <c r="H165" s="57">
        <v>0</v>
      </c>
      <c r="I165" s="57">
        <v>0</v>
      </c>
      <c r="J165" s="57">
        <v>0</v>
      </c>
      <c r="K165" s="57">
        <v>1</v>
      </c>
      <c r="L165" s="118">
        <v>1</v>
      </c>
    </row>
    <row r="166" spans="2:12" ht="13.5" thickBot="1" x14ac:dyDescent="0.25">
      <c r="B166" s="122" t="s">
        <v>93</v>
      </c>
      <c r="C166" s="123">
        <v>6</v>
      </c>
      <c r="D166" s="123">
        <v>19</v>
      </c>
      <c r="E166" s="123">
        <v>23</v>
      </c>
      <c r="F166" s="123">
        <v>21</v>
      </c>
      <c r="G166" s="123">
        <v>27</v>
      </c>
      <c r="H166" s="123">
        <v>12</v>
      </c>
      <c r="I166" s="123">
        <v>7</v>
      </c>
      <c r="J166" s="123">
        <v>6</v>
      </c>
      <c r="K166" s="123">
        <v>4</v>
      </c>
      <c r="L166" s="123">
        <v>125</v>
      </c>
    </row>
    <row r="169" spans="2:12" ht="15" x14ac:dyDescent="0.2">
      <c r="B169" s="69" t="s">
        <v>95</v>
      </c>
    </row>
  </sheetData>
  <mergeCells count="3">
    <mergeCell ref="J3:T3"/>
    <mergeCell ref="B11:B12"/>
    <mergeCell ref="C11:L11"/>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R124"/>
  <sheetViews>
    <sheetView workbookViewId="0">
      <pane xSplit="2" topLeftCell="C1" activePane="topRight" state="frozen"/>
      <selection activeCell="C70" sqref="C70"/>
      <selection pane="topRight" activeCell="E3" sqref="E3"/>
    </sheetView>
  </sheetViews>
  <sheetFormatPr defaultRowHeight="12.75" x14ac:dyDescent="0.2"/>
  <cols>
    <col min="1" max="1" width="2.5703125" customWidth="1"/>
    <col min="2" max="2" width="10.42578125" customWidth="1"/>
  </cols>
  <sheetData>
    <row r="2" spans="2:18" x14ac:dyDescent="0.2">
      <c r="B2" s="18" t="s">
        <v>280</v>
      </c>
    </row>
    <row r="4" spans="2:18" x14ac:dyDescent="0.2">
      <c r="B4" s="18" t="s">
        <v>77</v>
      </c>
    </row>
    <row r="5" spans="2:18" x14ac:dyDescent="0.2">
      <c r="B5" s="18" t="s">
        <v>78</v>
      </c>
    </row>
    <row r="6" spans="2:18" x14ac:dyDescent="0.2">
      <c r="B6" s="18" t="s">
        <v>339</v>
      </c>
    </row>
    <row r="7" spans="2:18" x14ac:dyDescent="0.2">
      <c r="B7" s="18" t="s">
        <v>96</v>
      </c>
    </row>
    <row r="9" spans="2:18" x14ac:dyDescent="0.2">
      <c r="B9" s="126"/>
      <c r="C9" s="127" t="s">
        <v>133</v>
      </c>
      <c r="D9" s="127" t="s">
        <v>134</v>
      </c>
      <c r="E9" s="127" t="s">
        <v>133</v>
      </c>
      <c r="F9" s="127" t="s">
        <v>134</v>
      </c>
      <c r="G9" s="127" t="s">
        <v>133</v>
      </c>
      <c r="H9" s="127" t="s">
        <v>134</v>
      </c>
      <c r="I9" s="127" t="s">
        <v>133</v>
      </c>
      <c r="J9" s="127" t="s">
        <v>134</v>
      </c>
      <c r="K9" s="127" t="s">
        <v>133</v>
      </c>
      <c r="L9" s="127" t="s">
        <v>134</v>
      </c>
      <c r="M9" s="127" t="s">
        <v>133</v>
      </c>
      <c r="N9" s="127" t="s">
        <v>134</v>
      </c>
      <c r="O9" s="127" t="s">
        <v>133</v>
      </c>
      <c r="P9" s="127" t="s">
        <v>134</v>
      </c>
      <c r="Q9" s="127" t="s">
        <v>133</v>
      </c>
      <c r="R9" s="127" t="s">
        <v>134</v>
      </c>
    </row>
    <row r="10" spans="2:18" x14ac:dyDescent="0.2">
      <c r="B10" s="128" t="s">
        <v>97</v>
      </c>
      <c r="C10" s="242">
        <v>2000</v>
      </c>
      <c r="D10" s="242"/>
      <c r="E10" s="242">
        <v>2001</v>
      </c>
      <c r="F10" s="242"/>
      <c r="G10" s="242">
        <v>2002</v>
      </c>
      <c r="H10" s="242"/>
      <c r="I10" s="242">
        <v>2003</v>
      </c>
      <c r="J10" s="242"/>
      <c r="K10" s="242">
        <v>2004</v>
      </c>
      <c r="L10" s="242"/>
      <c r="M10" s="242">
        <v>2005</v>
      </c>
      <c r="N10" s="242"/>
      <c r="O10" s="242">
        <v>2006</v>
      </c>
      <c r="P10" s="242"/>
      <c r="Q10" s="242">
        <v>2007</v>
      </c>
      <c r="R10" s="242"/>
    </row>
    <row r="11" spans="2:18" x14ac:dyDescent="0.2">
      <c r="B11" s="129" t="s">
        <v>135</v>
      </c>
      <c r="C11" s="130" t="s">
        <v>38</v>
      </c>
      <c r="D11" s="130" t="s">
        <v>38</v>
      </c>
      <c r="E11" s="130" t="s">
        <v>38</v>
      </c>
      <c r="F11" s="130" t="s">
        <v>38</v>
      </c>
      <c r="G11" s="130" t="s">
        <v>38</v>
      </c>
      <c r="H11" s="130" t="s">
        <v>38</v>
      </c>
      <c r="I11" s="131">
        <v>36.428571428571431</v>
      </c>
      <c r="J11" s="131">
        <v>38.857142857142854</v>
      </c>
      <c r="K11" s="131">
        <v>33</v>
      </c>
      <c r="L11" s="131">
        <v>39</v>
      </c>
      <c r="M11" s="131">
        <v>32.941176470588232</v>
      </c>
      <c r="N11" s="131">
        <v>37.647058823529413</v>
      </c>
      <c r="O11" s="131">
        <v>36.285714285714285</v>
      </c>
      <c r="P11" s="131">
        <v>42.642857142857146</v>
      </c>
      <c r="Q11" s="131">
        <v>31.125</v>
      </c>
      <c r="R11" s="131">
        <v>32.791666666666664</v>
      </c>
    </row>
    <row r="12" spans="2:18" x14ac:dyDescent="0.2">
      <c r="B12" s="129" t="s">
        <v>136</v>
      </c>
      <c r="C12" s="130" t="s">
        <v>38</v>
      </c>
      <c r="D12" s="130" t="s">
        <v>38</v>
      </c>
      <c r="E12" s="130" t="s">
        <v>38</v>
      </c>
      <c r="F12" s="130" t="s">
        <v>38</v>
      </c>
      <c r="G12" s="130" t="s">
        <v>38</v>
      </c>
      <c r="H12" s="130" t="s">
        <v>38</v>
      </c>
      <c r="I12" s="131">
        <v>33.470588235294102</v>
      </c>
      <c r="J12" s="131">
        <v>34.294117647058826</v>
      </c>
      <c r="K12" s="131">
        <v>29</v>
      </c>
      <c r="L12" s="131">
        <v>31</v>
      </c>
      <c r="M12" s="131">
        <v>33.730769230769234</v>
      </c>
      <c r="N12" s="131">
        <v>34</v>
      </c>
      <c r="O12" s="131">
        <v>32.636363636363633</v>
      </c>
      <c r="P12" s="131">
        <v>34.363636363636367</v>
      </c>
      <c r="Q12" s="131">
        <v>29.714285714285715</v>
      </c>
      <c r="R12" s="131">
        <v>32.428571428571431</v>
      </c>
    </row>
    <row r="13" spans="2:18" x14ac:dyDescent="0.2">
      <c r="B13" s="129" t="s">
        <v>137</v>
      </c>
      <c r="C13" s="130" t="s">
        <v>38</v>
      </c>
      <c r="D13" s="130" t="s">
        <v>38</v>
      </c>
      <c r="E13" s="130" t="s">
        <v>38</v>
      </c>
      <c r="F13" s="130" t="s">
        <v>38</v>
      </c>
      <c r="G13" s="130" t="s">
        <v>38</v>
      </c>
      <c r="H13" s="130" t="s">
        <v>38</v>
      </c>
      <c r="I13" s="131">
        <v>29.458333333333332</v>
      </c>
      <c r="J13" s="131">
        <v>33.041666666666664</v>
      </c>
      <c r="K13" s="131">
        <v>31</v>
      </c>
      <c r="L13" s="131">
        <v>33</v>
      </c>
      <c r="M13" s="131">
        <v>31.758620689655171</v>
      </c>
      <c r="N13" s="131">
        <v>33.551724137931032</v>
      </c>
      <c r="O13" s="131">
        <v>35</v>
      </c>
      <c r="P13" s="131">
        <v>39</v>
      </c>
      <c r="Q13" s="131">
        <v>31.84375</v>
      </c>
      <c r="R13" s="131">
        <v>34.625</v>
      </c>
    </row>
    <row r="14" spans="2:18" x14ac:dyDescent="0.2">
      <c r="B14" s="129" t="s">
        <v>138</v>
      </c>
      <c r="C14" s="130" t="s">
        <v>38</v>
      </c>
      <c r="D14" s="130" t="s">
        <v>38</v>
      </c>
      <c r="E14" s="130" t="s">
        <v>38</v>
      </c>
      <c r="F14" s="130" t="s">
        <v>38</v>
      </c>
      <c r="G14" s="130" t="s">
        <v>38</v>
      </c>
      <c r="H14" s="130" t="s">
        <v>38</v>
      </c>
      <c r="I14" s="131">
        <v>29</v>
      </c>
      <c r="J14" s="131">
        <v>28.8</v>
      </c>
      <c r="K14" s="131">
        <v>32</v>
      </c>
      <c r="L14" s="131">
        <v>36</v>
      </c>
      <c r="M14" s="131">
        <v>31.235294117647058</v>
      </c>
      <c r="N14" s="131">
        <v>36.235294117647058</v>
      </c>
      <c r="O14" s="131">
        <v>31.615384615384617</v>
      </c>
      <c r="P14" s="131">
        <v>32.53846153846154</v>
      </c>
      <c r="Q14" s="131">
        <v>36.379310344827587</v>
      </c>
      <c r="R14" s="131">
        <v>36</v>
      </c>
    </row>
    <row r="15" spans="2:18" ht="24" customHeight="1" thickBot="1" x14ac:dyDescent="0.25">
      <c r="B15" s="132" t="s">
        <v>139</v>
      </c>
      <c r="C15" s="133" t="s">
        <v>38</v>
      </c>
      <c r="D15" s="133" t="s">
        <v>38</v>
      </c>
      <c r="E15" s="133" t="s">
        <v>38</v>
      </c>
      <c r="F15" s="133" t="s">
        <v>38</v>
      </c>
      <c r="G15" s="133" t="s">
        <v>38</v>
      </c>
      <c r="H15" s="133" t="s">
        <v>38</v>
      </c>
      <c r="I15" s="134">
        <v>32.089373249299712</v>
      </c>
      <c r="J15" s="134">
        <v>33.748231792717085</v>
      </c>
      <c r="K15" s="134">
        <v>31</v>
      </c>
      <c r="L15" s="134">
        <v>34</v>
      </c>
      <c r="M15" s="134">
        <v>32.460674157303373</v>
      </c>
      <c r="N15" s="134">
        <v>35.853932584269664</v>
      </c>
      <c r="O15" s="134">
        <v>33.487499999999997</v>
      </c>
      <c r="P15" s="134">
        <v>31.264150943396228</v>
      </c>
      <c r="Q15" s="134">
        <v>34.254716981132077</v>
      </c>
      <c r="R15" s="134">
        <v>33.961309523809526</v>
      </c>
    </row>
    <row r="16" spans="2:18" x14ac:dyDescent="0.2">
      <c r="B16" s="132"/>
      <c r="I16" s="131"/>
      <c r="J16" s="131"/>
      <c r="K16" s="131"/>
      <c r="L16" s="131"/>
      <c r="M16" s="131"/>
      <c r="N16" s="131"/>
      <c r="O16" s="131"/>
      <c r="P16" s="131"/>
      <c r="Q16" s="131"/>
      <c r="R16" s="131"/>
    </row>
    <row r="18" spans="2:18" x14ac:dyDescent="0.2">
      <c r="C18" s="242">
        <v>2008</v>
      </c>
      <c r="D18" s="242"/>
      <c r="E18" s="242">
        <v>2009</v>
      </c>
      <c r="F18" s="242"/>
      <c r="G18" s="242">
        <v>2010</v>
      </c>
      <c r="H18" s="242"/>
      <c r="I18" s="242">
        <v>2011</v>
      </c>
      <c r="J18" s="242"/>
      <c r="K18" s="242">
        <v>2012</v>
      </c>
      <c r="L18" s="242"/>
      <c r="M18" s="242">
        <v>2013</v>
      </c>
      <c r="N18" s="242"/>
      <c r="O18" s="242">
        <v>2014</v>
      </c>
      <c r="P18" s="242"/>
      <c r="Q18" s="242">
        <v>2015</v>
      </c>
      <c r="R18" s="242"/>
    </row>
    <row r="19" spans="2:18" x14ac:dyDescent="0.2">
      <c r="B19" s="129" t="s">
        <v>135</v>
      </c>
      <c r="C19" s="131">
        <v>29.176470588235293</v>
      </c>
      <c r="D19" s="131">
        <v>32.823529411764703</v>
      </c>
      <c r="E19" s="131">
        <v>31.6</v>
      </c>
      <c r="F19" s="131">
        <v>38.799999999999997</v>
      </c>
      <c r="G19" s="131">
        <v>35.368421052631582</v>
      </c>
      <c r="H19" s="131">
        <v>38.526315789473685</v>
      </c>
      <c r="I19" s="131">
        <v>36.230769230769234</v>
      </c>
      <c r="J19" s="131">
        <v>38.526315789473685</v>
      </c>
      <c r="K19" s="131">
        <v>34.363636363636367</v>
      </c>
      <c r="L19" s="131">
        <v>39</v>
      </c>
      <c r="M19" s="131">
        <v>34.272727272727273</v>
      </c>
      <c r="N19" s="131">
        <v>36.454545454545453</v>
      </c>
      <c r="O19" s="131">
        <v>38</v>
      </c>
      <c r="P19" s="131">
        <v>39</v>
      </c>
      <c r="Q19" s="131">
        <v>38</v>
      </c>
      <c r="R19" s="131">
        <v>39</v>
      </c>
    </row>
    <row r="20" spans="2:18" x14ac:dyDescent="0.2">
      <c r="B20" s="129" t="s">
        <v>136</v>
      </c>
      <c r="C20" s="131">
        <v>35.75</v>
      </c>
      <c r="D20" s="131">
        <v>36.799999999999997</v>
      </c>
      <c r="E20" s="131">
        <v>31.142857142857142</v>
      </c>
      <c r="F20" s="131">
        <v>35.285714285714285</v>
      </c>
      <c r="G20" s="131">
        <v>33.533333333333331</v>
      </c>
      <c r="H20" s="131">
        <v>31.8</v>
      </c>
      <c r="I20" s="131">
        <v>36.857142857142854</v>
      </c>
      <c r="J20" s="131">
        <v>31.8</v>
      </c>
      <c r="K20" s="131">
        <v>35.5</v>
      </c>
      <c r="L20" s="131">
        <v>41.666666666666664</v>
      </c>
      <c r="M20" s="131">
        <v>27.111111111111111</v>
      </c>
      <c r="N20" s="131">
        <v>33.222222222222221</v>
      </c>
      <c r="O20" s="131">
        <v>34</v>
      </c>
      <c r="P20" s="131">
        <v>35</v>
      </c>
      <c r="Q20" s="131">
        <v>34</v>
      </c>
      <c r="R20" s="131">
        <v>35</v>
      </c>
    </row>
    <row r="21" spans="2:18" x14ac:dyDescent="0.2">
      <c r="B21" s="129" t="s">
        <v>137</v>
      </c>
      <c r="C21" s="131">
        <v>30.285714285714285</v>
      </c>
      <c r="D21" s="131">
        <v>33</v>
      </c>
      <c r="E21" s="131">
        <v>33.6</v>
      </c>
      <c r="F21" s="131">
        <v>38.36</v>
      </c>
      <c r="G21" s="131">
        <v>30.133333333333333</v>
      </c>
      <c r="H21" s="131">
        <v>32.200000000000003</v>
      </c>
      <c r="I21" s="131">
        <v>30.571428571428573</v>
      </c>
      <c r="J21" s="131">
        <v>32.200000000000003</v>
      </c>
      <c r="K21" s="131">
        <v>32.277777777777779</v>
      </c>
      <c r="L21" s="131">
        <v>36.111111111111114</v>
      </c>
      <c r="M21" s="131">
        <v>29.75</v>
      </c>
      <c r="N21" s="131">
        <v>33.916666666666664</v>
      </c>
      <c r="O21" s="131">
        <v>35</v>
      </c>
      <c r="P21" s="131">
        <v>35</v>
      </c>
      <c r="Q21" s="131">
        <v>35</v>
      </c>
      <c r="R21" s="131">
        <v>35</v>
      </c>
    </row>
    <row r="22" spans="2:18" x14ac:dyDescent="0.2">
      <c r="B22" s="129" t="s">
        <v>138</v>
      </c>
      <c r="C22" s="131">
        <v>30.1</v>
      </c>
      <c r="D22" s="131">
        <v>35.200000000000003</v>
      </c>
      <c r="E22" s="131">
        <v>30.818181818181817</v>
      </c>
      <c r="F22" s="131">
        <v>36</v>
      </c>
      <c r="G22" s="131">
        <v>31.384615384615383</v>
      </c>
      <c r="H22" s="131">
        <v>37</v>
      </c>
      <c r="I22" s="131">
        <v>34.428571428571431</v>
      </c>
      <c r="J22" s="131">
        <v>36.92307692307692</v>
      </c>
      <c r="K22" s="131">
        <v>34</v>
      </c>
      <c r="L22" s="131">
        <v>35.6</v>
      </c>
      <c r="M22" s="131">
        <v>29.75</v>
      </c>
      <c r="N22" s="131">
        <v>35.700000000000003</v>
      </c>
      <c r="O22" s="131">
        <v>35</v>
      </c>
      <c r="P22" s="131">
        <v>40</v>
      </c>
      <c r="Q22" s="131">
        <v>35</v>
      </c>
      <c r="R22" s="131">
        <v>40</v>
      </c>
    </row>
    <row r="23" spans="2:18" ht="23.25" thickBot="1" x14ac:dyDescent="0.25">
      <c r="B23" s="132" t="s">
        <v>139</v>
      </c>
      <c r="C23" s="134">
        <v>31.925925925925927</v>
      </c>
      <c r="D23" s="134">
        <v>34.75925925925926</v>
      </c>
      <c r="E23" s="134">
        <v>31.43333333333333</v>
      </c>
      <c r="F23" s="134">
        <v>36.299999999999997</v>
      </c>
      <c r="G23" s="134">
        <v>33.632653061224488</v>
      </c>
      <c r="H23" s="134">
        <v>35.551020408163268</v>
      </c>
      <c r="I23" s="134">
        <v>34.244444444444447</v>
      </c>
      <c r="J23" s="134">
        <v>35.551020408163268</v>
      </c>
      <c r="K23" s="134">
        <v>34.035353535353536</v>
      </c>
      <c r="L23" s="134">
        <v>38.094444444444441</v>
      </c>
      <c r="M23" s="134">
        <v>35.4</v>
      </c>
      <c r="N23" s="134">
        <v>34.823358585858585</v>
      </c>
      <c r="O23" s="134">
        <v>35.5</v>
      </c>
      <c r="P23" s="134">
        <v>37.25</v>
      </c>
      <c r="Q23" s="134">
        <v>35.5</v>
      </c>
      <c r="R23" s="134">
        <v>37.25</v>
      </c>
    </row>
    <row r="26" spans="2:18" x14ac:dyDescent="0.2">
      <c r="B26" s="18"/>
      <c r="C26" s="242">
        <v>2016</v>
      </c>
      <c r="D26" s="242"/>
      <c r="E26" s="242">
        <v>2017</v>
      </c>
      <c r="F26" s="242"/>
      <c r="G26" s="242">
        <v>2018</v>
      </c>
      <c r="H26" s="242"/>
      <c r="I26" s="242">
        <v>2019</v>
      </c>
      <c r="J26" s="242"/>
      <c r="K26" s="242">
        <v>2020</v>
      </c>
      <c r="L26" s="242"/>
      <c r="M26" s="242">
        <v>2021</v>
      </c>
      <c r="N26" s="242"/>
      <c r="O26" s="242">
        <v>2022</v>
      </c>
      <c r="P26" s="242"/>
      <c r="Q26" s="242">
        <v>2023</v>
      </c>
      <c r="R26" s="242"/>
    </row>
    <row r="27" spans="2:18" x14ac:dyDescent="0.2">
      <c r="B27" s="129" t="s">
        <v>135</v>
      </c>
      <c r="C27" s="131">
        <v>32.846153846153847</v>
      </c>
      <c r="D27" s="131">
        <v>30.76923076923077</v>
      </c>
      <c r="E27" s="131">
        <v>31.928571428571427</v>
      </c>
      <c r="F27" s="131">
        <v>30.642857142857142</v>
      </c>
      <c r="G27" s="131">
        <v>38.363636363636367</v>
      </c>
      <c r="H27" s="131">
        <v>45.090909090909093</v>
      </c>
      <c r="I27" s="131">
        <v>33.428571428571431</v>
      </c>
      <c r="J27" s="131">
        <v>39.142857142857146</v>
      </c>
      <c r="K27" s="131">
        <v>27.166666666666668</v>
      </c>
      <c r="L27" s="131">
        <v>31.75</v>
      </c>
      <c r="M27" s="131">
        <v>32.799999999999997</v>
      </c>
      <c r="N27" s="131">
        <v>35.6</v>
      </c>
      <c r="O27" s="131">
        <v>36.4</v>
      </c>
      <c r="P27" s="131">
        <v>39.5</v>
      </c>
      <c r="Q27" s="131">
        <v>33.6875</v>
      </c>
      <c r="R27" s="131">
        <v>35</v>
      </c>
    </row>
    <row r="28" spans="2:18" x14ac:dyDescent="0.2">
      <c r="B28" s="129" t="s">
        <v>136</v>
      </c>
      <c r="C28" s="131">
        <v>35.384615384615387</v>
      </c>
      <c r="D28" s="131">
        <v>36.384615384615387</v>
      </c>
      <c r="E28" s="131">
        <v>33.421052631578945</v>
      </c>
      <c r="F28" s="131">
        <v>33.684210526315788</v>
      </c>
      <c r="G28" s="131">
        <v>37.5</v>
      </c>
      <c r="H28" s="131">
        <v>41</v>
      </c>
      <c r="I28" s="131">
        <v>30.266666666666666</v>
      </c>
      <c r="J28" s="131">
        <v>34.466666666666669</v>
      </c>
      <c r="K28" s="131">
        <v>34.4</v>
      </c>
      <c r="L28" s="131">
        <v>35.799999999999997</v>
      </c>
      <c r="M28" s="131">
        <v>39.10526315789474</v>
      </c>
      <c r="N28" s="131">
        <v>38.473684210526315</v>
      </c>
      <c r="O28" s="131">
        <v>37.9375</v>
      </c>
      <c r="P28" s="131">
        <v>38</v>
      </c>
      <c r="Q28" s="131">
        <v>31.285714285714285</v>
      </c>
      <c r="R28" s="131">
        <v>37.842105263157897</v>
      </c>
    </row>
    <row r="29" spans="2:18" x14ac:dyDescent="0.2">
      <c r="B29" s="129" t="s">
        <v>137</v>
      </c>
      <c r="C29" s="131">
        <v>33.739130434782609</v>
      </c>
      <c r="D29" s="131">
        <v>37.347826086956523</v>
      </c>
      <c r="E29" s="131">
        <v>36.277777777777779</v>
      </c>
      <c r="F29" s="131">
        <v>42.277777777777779</v>
      </c>
      <c r="G29" s="131">
        <v>32.466666666666669</v>
      </c>
      <c r="H29" s="131">
        <v>36.4</v>
      </c>
      <c r="I29" s="131">
        <v>32.666666666666664</v>
      </c>
      <c r="J29" s="131">
        <v>32.388888888888886</v>
      </c>
      <c r="K29" s="131">
        <v>36.266666666666666</v>
      </c>
      <c r="L29" s="131">
        <v>37.200000000000003</v>
      </c>
      <c r="M29" s="131">
        <v>39.75</v>
      </c>
      <c r="N29" s="131">
        <v>42.535714285714285</v>
      </c>
      <c r="O29" s="131">
        <v>35.555555555555557</v>
      </c>
      <c r="P29" s="131">
        <v>38.222222222222221</v>
      </c>
      <c r="Q29" s="131">
        <v>35.05263157894737</v>
      </c>
      <c r="R29" s="131">
        <v>35.315789473684212</v>
      </c>
    </row>
    <row r="30" spans="2:18" x14ac:dyDescent="0.2">
      <c r="B30" s="129" t="s">
        <v>138</v>
      </c>
      <c r="C30" s="131">
        <v>37</v>
      </c>
      <c r="D30" s="131">
        <v>38</v>
      </c>
      <c r="E30" s="131">
        <v>37.692307692307693</v>
      </c>
      <c r="F30" s="131">
        <v>38.153846153846153</v>
      </c>
      <c r="G30" s="131">
        <v>35.625</v>
      </c>
      <c r="H30" s="131">
        <v>32.375</v>
      </c>
      <c r="I30" s="131">
        <v>32.666666666666664</v>
      </c>
      <c r="J30" s="131">
        <v>32.388888888888886</v>
      </c>
      <c r="K30" s="131">
        <v>34.6</v>
      </c>
      <c r="L30" s="131">
        <v>38.6</v>
      </c>
      <c r="M30" s="131">
        <v>31</v>
      </c>
      <c r="N30" s="131">
        <v>34.799999999999997</v>
      </c>
      <c r="O30" s="131">
        <v>30.533333333333335</v>
      </c>
      <c r="P30" s="131">
        <v>32.333333333333336</v>
      </c>
      <c r="Q30" s="131">
        <v>34.466666666666669</v>
      </c>
      <c r="R30" s="131">
        <v>35.266666666666666</v>
      </c>
    </row>
    <row r="31" spans="2:18" ht="23.25" thickBot="1" x14ac:dyDescent="0.25">
      <c r="B31" s="132" t="s">
        <v>139</v>
      </c>
      <c r="C31" s="134">
        <v>34.742474916387962</v>
      </c>
      <c r="D31" s="134">
        <v>35.625418060200673</v>
      </c>
      <c r="E31" s="134">
        <v>34.829927382558964</v>
      </c>
      <c r="F31" s="134">
        <v>36.18967290019922</v>
      </c>
      <c r="G31" s="134">
        <v>35.988825757575761</v>
      </c>
      <c r="H31" s="134">
        <v>38.716477272727275</v>
      </c>
      <c r="I31" s="134">
        <v>35.142857142857146</v>
      </c>
      <c r="J31" s="134">
        <v>37.357142857142854</v>
      </c>
      <c r="K31" s="134">
        <v>33.108333333333334</v>
      </c>
      <c r="L31" s="134">
        <v>35.837499999999999</v>
      </c>
      <c r="M31" s="134">
        <v>35.663815789473688</v>
      </c>
      <c r="N31" s="134">
        <v>37.852349624060153</v>
      </c>
      <c r="O31" s="134">
        <v>35.106597222222227</v>
      </c>
      <c r="P31" s="134">
        <v>37.013888888888893</v>
      </c>
      <c r="Q31" s="134">
        <v>33.623128132832079</v>
      </c>
      <c r="R31" s="134">
        <v>35.856140350877197</v>
      </c>
    </row>
    <row r="32" spans="2:18" x14ac:dyDescent="0.2">
      <c r="O32" s="71"/>
      <c r="P32" s="71"/>
      <c r="Q32" s="71"/>
      <c r="R32" s="71"/>
    </row>
    <row r="34" spans="2:31" ht="15" x14ac:dyDescent="0.2">
      <c r="B34" s="69" t="s">
        <v>95</v>
      </c>
    </row>
    <row r="39" spans="2:31" x14ac:dyDescent="0.2">
      <c r="X39" s="18"/>
      <c r="Y39" s="18"/>
      <c r="Z39" s="18"/>
      <c r="AA39" s="18"/>
      <c r="AB39" s="18"/>
      <c r="AC39" s="18"/>
      <c r="AD39" s="18"/>
      <c r="AE39" s="18"/>
    </row>
    <row r="40" spans="2:31" x14ac:dyDescent="0.2">
      <c r="X40" s="18"/>
      <c r="Y40" s="18"/>
      <c r="Z40" s="18"/>
      <c r="AA40" s="18"/>
      <c r="AB40" s="18"/>
      <c r="AC40" s="18"/>
      <c r="AD40" s="18"/>
      <c r="AE40" s="18"/>
    </row>
    <row r="41" spans="2:31" x14ac:dyDescent="0.2">
      <c r="X41" s="18"/>
      <c r="Y41" s="18"/>
      <c r="Z41" s="18"/>
      <c r="AA41" s="18"/>
      <c r="AB41" s="18"/>
      <c r="AC41" s="18"/>
      <c r="AD41" s="18"/>
      <c r="AE41" s="18"/>
    </row>
    <row r="42" spans="2:31" x14ac:dyDescent="0.2">
      <c r="X42" s="18"/>
      <c r="Y42" s="18"/>
      <c r="Z42" s="18"/>
      <c r="AA42" s="18"/>
      <c r="AB42" s="18"/>
      <c r="AC42" s="18"/>
      <c r="AD42" s="18"/>
      <c r="AE42" s="18"/>
    </row>
    <row r="43" spans="2:31" x14ac:dyDescent="0.2">
      <c r="X43" s="18"/>
      <c r="Y43" s="18"/>
      <c r="Z43" s="18"/>
      <c r="AA43" s="18"/>
      <c r="AB43" s="18"/>
      <c r="AC43" s="18"/>
      <c r="AD43" s="18"/>
      <c r="AE43" s="18"/>
    </row>
    <row r="44" spans="2:31" x14ac:dyDescent="0.2">
      <c r="X44" s="18"/>
      <c r="Y44" s="18"/>
      <c r="Z44" s="18"/>
      <c r="AA44" s="18"/>
      <c r="AB44" s="18"/>
      <c r="AC44" s="18"/>
      <c r="AD44" s="18"/>
      <c r="AE44" s="18"/>
    </row>
    <row r="45" spans="2:31" x14ac:dyDescent="0.2">
      <c r="X45" s="18"/>
      <c r="Y45" s="18"/>
      <c r="Z45" s="18"/>
      <c r="AA45" s="18"/>
      <c r="AB45" s="18"/>
      <c r="AC45" s="18"/>
      <c r="AD45" s="18"/>
      <c r="AE45" s="18"/>
    </row>
    <row r="46" spans="2:31" x14ac:dyDescent="0.2">
      <c r="X46" s="18"/>
      <c r="Y46" s="18"/>
      <c r="Z46" s="18"/>
      <c r="AA46" s="18"/>
      <c r="AB46" s="18"/>
      <c r="AC46" s="18"/>
      <c r="AD46" s="18"/>
      <c r="AE46" s="18"/>
    </row>
    <row r="47" spans="2:31" x14ac:dyDescent="0.2">
      <c r="X47" s="18"/>
      <c r="Y47" s="18"/>
      <c r="Z47" s="18"/>
      <c r="AA47" s="18"/>
      <c r="AB47" s="18"/>
      <c r="AC47" s="18"/>
      <c r="AD47" s="18"/>
      <c r="AE47" s="18"/>
    </row>
    <row r="48" spans="2:31" x14ac:dyDescent="0.2">
      <c r="X48" s="18"/>
      <c r="Y48" s="18"/>
      <c r="Z48" s="18"/>
      <c r="AA48" s="18"/>
      <c r="AB48" s="18"/>
      <c r="AC48" s="18"/>
      <c r="AD48" s="18"/>
      <c r="AE48" s="18"/>
    </row>
    <row r="61" spans="27:33" x14ac:dyDescent="0.2">
      <c r="AA61" s="135"/>
      <c r="AB61" s="135"/>
      <c r="AC61" s="135"/>
      <c r="AD61" s="135"/>
      <c r="AE61" s="135"/>
      <c r="AF61" s="135"/>
      <c r="AG61" s="136"/>
    </row>
    <row r="75" spans="38:41" x14ac:dyDescent="0.2">
      <c r="AL75" s="137" t="s">
        <v>140</v>
      </c>
      <c r="AM75" s="138"/>
      <c r="AN75" s="139"/>
      <c r="AO75" s="139"/>
    </row>
    <row r="76" spans="38:41" x14ac:dyDescent="0.2">
      <c r="AL76" s="140" t="s">
        <v>97</v>
      </c>
      <c r="AM76" s="141" t="s">
        <v>141</v>
      </c>
      <c r="AN76" s="142" t="s">
        <v>134</v>
      </c>
    </row>
    <row r="77" spans="38:41" ht="24" x14ac:dyDescent="0.2">
      <c r="AL77" s="143" t="s">
        <v>142</v>
      </c>
      <c r="AM77" s="104">
        <v>34</v>
      </c>
      <c r="AN77" s="104">
        <v>36</v>
      </c>
    </row>
    <row r="78" spans="38:41" ht="24" x14ac:dyDescent="0.2">
      <c r="AL78" s="143" t="s">
        <v>143</v>
      </c>
      <c r="AM78" s="104">
        <v>27</v>
      </c>
      <c r="AN78" s="104">
        <v>33</v>
      </c>
    </row>
    <row r="79" spans="38:41" ht="24" x14ac:dyDescent="0.2">
      <c r="AL79" s="143" t="s">
        <v>144</v>
      </c>
      <c r="AM79" s="104">
        <v>30</v>
      </c>
      <c r="AN79" s="104">
        <v>34</v>
      </c>
    </row>
    <row r="80" spans="38:41" ht="24" x14ac:dyDescent="0.2">
      <c r="AL80" s="143" t="s">
        <v>145</v>
      </c>
      <c r="AM80" s="104">
        <v>35</v>
      </c>
      <c r="AN80" s="59">
        <v>36</v>
      </c>
    </row>
    <row r="81" spans="30:44" ht="24.75" thickBot="1" x14ac:dyDescent="0.25">
      <c r="AL81" s="144" t="s">
        <v>146</v>
      </c>
      <c r="AM81" s="107">
        <v>31.5</v>
      </c>
      <c r="AN81" s="107">
        <v>34.75</v>
      </c>
    </row>
    <row r="82" spans="30:44" x14ac:dyDescent="0.2">
      <c r="AD82" s="135"/>
      <c r="AE82" s="135"/>
      <c r="AF82" s="135"/>
      <c r="AG82" s="135"/>
      <c r="AH82" s="136"/>
    </row>
    <row r="83" spans="30:44" x14ac:dyDescent="0.2">
      <c r="AL83" s="135"/>
      <c r="AM83" s="135"/>
      <c r="AN83" s="135"/>
      <c r="AO83" s="135"/>
      <c r="AP83" s="135"/>
      <c r="AQ83" s="135"/>
      <c r="AR83" s="135"/>
    </row>
    <row r="98" spans="29:36" x14ac:dyDescent="0.2">
      <c r="AC98" s="18"/>
      <c r="AD98" s="18"/>
      <c r="AE98" s="18"/>
      <c r="AF98" s="18"/>
      <c r="AG98" s="18"/>
      <c r="AH98" s="18"/>
      <c r="AI98" s="18"/>
      <c r="AJ98" s="18"/>
    </row>
    <row r="99" spans="29:36" x14ac:dyDescent="0.2">
      <c r="AC99" s="18"/>
      <c r="AD99" s="18"/>
      <c r="AE99" s="18"/>
      <c r="AF99" s="18"/>
      <c r="AG99" s="18"/>
      <c r="AH99" s="18"/>
      <c r="AI99" s="18"/>
      <c r="AJ99" s="18"/>
    </row>
    <row r="100" spans="29:36" x14ac:dyDescent="0.2">
      <c r="AC100" s="18"/>
      <c r="AD100" s="18"/>
      <c r="AE100" s="18"/>
      <c r="AF100" s="18"/>
      <c r="AG100" s="18"/>
      <c r="AH100" s="18"/>
      <c r="AI100" s="18"/>
      <c r="AJ100" s="18"/>
    </row>
    <row r="101" spans="29:36" x14ac:dyDescent="0.2">
      <c r="AC101" s="18"/>
      <c r="AD101" s="18"/>
      <c r="AE101" s="18"/>
      <c r="AF101" s="18"/>
      <c r="AG101" s="18"/>
      <c r="AH101" s="18"/>
      <c r="AI101" s="18"/>
      <c r="AJ101" s="18"/>
    </row>
    <row r="102" spans="29:36" x14ac:dyDescent="0.2">
      <c r="AC102" s="18"/>
      <c r="AD102" s="18"/>
      <c r="AE102" s="18"/>
      <c r="AF102" s="18"/>
      <c r="AG102" s="18"/>
      <c r="AH102" s="18"/>
      <c r="AI102" s="18"/>
      <c r="AJ102" s="18"/>
    </row>
    <row r="103" spans="29:36" x14ac:dyDescent="0.2">
      <c r="AC103" s="18"/>
      <c r="AD103" s="18"/>
      <c r="AE103" s="18"/>
      <c r="AF103" s="18"/>
      <c r="AG103" s="18"/>
      <c r="AH103" s="18"/>
      <c r="AI103" s="18"/>
      <c r="AJ103" s="18"/>
    </row>
    <row r="104" spans="29:36" x14ac:dyDescent="0.2">
      <c r="AC104" s="18"/>
      <c r="AD104" s="18"/>
      <c r="AE104" s="18"/>
      <c r="AF104" s="18"/>
      <c r="AG104" s="18"/>
      <c r="AH104" s="18"/>
      <c r="AI104" s="18"/>
      <c r="AJ104" s="18"/>
    </row>
    <row r="105" spans="29:36" x14ac:dyDescent="0.2">
      <c r="AC105" s="18"/>
      <c r="AD105" s="18"/>
      <c r="AE105" s="18"/>
      <c r="AF105" s="18"/>
      <c r="AG105" s="18"/>
      <c r="AH105" s="18"/>
      <c r="AI105" s="18"/>
      <c r="AJ105" s="18"/>
    </row>
    <row r="106" spans="29:36" x14ac:dyDescent="0.2">
      <c r="AC106" s="18"/>
      <c r="AD106" s="18"/>
      <c r="AE106" s="18"/>
      <c r="AF106" s="18"/>
      <c r="AG106" s="18"/>
      <c r="AH106" s="18"/>
      <c r="AI106" s="18"/>
      <c r="AJ106" s="18"/>
    </row>
    <row r="107" spans="29:36" x14ac:dyDescent="0.2">
      <c r="AC107" s="18"/>
      <c r="AD107" s="18"/>
      <c r="AE107" s="18"/>
      <c r="AF107" s="18"/>
      <c r="AG107" s="18"/>
      <c r="AH107" s="18"/>
      <c r="AI107" s="18"/>
      <c r="AJ107" s="18"/>
    </row>
    <row r="108" spans="29:36" x14ac:dyDescent="0.2">
      <c r="AC108" s="135"/>
      <c r="AD108" s="135"/>
      <c r="AE108" s="135"/>
      <c r="AF108" s="135"/>
      <c r="AG108" s="135"/>
      <c r="AH108" s="136"/>
      <c r="AI108" s="136"/>
      <c r="AJ108" s="18"/>
    </row>
    <row r="109" spans="29:36" x14ac:dyDescent="0.2">
      <c r="AC109" s="18"/>
      <c r="AD109" s="18"/>
      <c r="AE109" s="18"/>
      <c r="AF109" s="18"/>
      <c r="AG109" s="18"/>
      <c r="AH109" s="18"/>
      <c r="AI109" s="18"/>
      <c r="AJ109" s="18"/>
    </row>
    <row r="110" spans="29:36" x14ac:dyDescent="0.2">
      <c r="AC110" s="18"/>
      <c r="AD110" s="18"/>
      <c r="AE110" s="18"/>
      <c r="AF110" s="18"/>
      <c r="AG110" s="18"/>
      <c r="AH110" s="18"/>
      <c r="AI110" s="18"/>
      <c r="AJ110" s="18"/>
    </row>
    <row r="111" spans="29:36" x14ac:dyDescent="0.2">
      <c r="AC111" s="18"/>
      <c r="AD111" s="18"/>
      <c r="AE111" s="18"/>
      <c r="AF111" s="18"/>
      <c r="AG111" s="18"/>
      <c r="AH111" s="18"/>
      <c r="AI111" s="18"/>
      <c r="AJ111" s="18"/>
    </row>
    <row r="112" spans="29:36" x14ac:dyDescent="0.2">
      <c r="AC112" s="18"/>
      <c r="AD112" s="18"/>
      <c r="AE112" s="18"/>
      <c r="AF112" s="18"/>
      <c r="AG112" s="18"/>
      <c r="AH112" s="18"/>
      <c r="AI112" s="18"/>
      <c r="AJ112" s="18"/>
    </row>
    <row r="113" spans="29:36" x14ac:dyDescent="0.2">
      <c r="AC113" s="18"/>
      <c r="AD113" s="18"/>
      <c r="AE113" s="18"/>
      <c r="AF113" s="18"/>
      <c r="AG113" s="18"/>
      <c r="AH113" s="18"/>
      <c r="AI113" s="18"/>
      <c r="AJ113" s="18"/>
    </row>
    <row r="114" spans="29:36" x14ac:dyDescent="0.2">
      <c r="AC114" s="18"/>
      <c r="AD114" s="18"/>
      <c r="AE114" s="18"/>
      <c r="AF114" s="18"/>
      <c r="AG114" s="18"/>
      <c r="AH114" s="18"/>
      <c r="AI114" s="18"/>
      <c r="AJ114" s="18"/>
    </row>
    <row r="115" spans="29:36" x14ac:dyDescent="0.2">
      <c r="AC115" s="18"/>
      <c r="AD115" s="18"/>
      <c r="AE115" s="18"/>
      <c r="AF115" s="18"/>
      <c r="AG115" s="18"/>
      <c r="AH115" s="18"/>
      <c r="AI115" s="18"/>
      <c r="AJ115" s="18"/>
    </row>
    <row r="116" spans="29:36" x14ac:dyDescent="0.2">
      <c r="AC116" s="18"/>
      <c r="AD116" s="18"/>
      <c r="AE116" s="18"/>
      <c r="AF116" s="18"/>
      <c r="AG116" s="18"/>
      <c r="AH116" s="18"/>
      <c r="AI116" s="18"/>
      <c r="AJ116" s="18"/>
    </row>
    <row r="117" spans="29:36" x14ac:dyDescent="0.2">
      <c r="AC117" s="18"/>
      <c r="AD117" s="18"/>
      <c r="AE117" s="18"/>
      <c r="AF117" s="18"/>
      <c r="AG117" s="18"/>
      <c r="AH117" s="18"/>
      <c r="AI117" s="18"/>
      <c r="AJ117" s="18"/>
    </row>
    <row r="118" spans="29:36" x14ac:dyDescent="0.2">
      <c r="AC118" s="18"/>
      <c r="AD118" s="18"/>
      <c r="AE118" s="18"/>
      <c r="AF118" s="18"/>
      <c r="AG118" s="18"/>
      <c r="AH118" s="18"/>
      <c r="AI118" s="18"/>
      <c r="AJ118" s="18"/>
    </row>
    <row r="119" spans="29:36" x14ac:dyDescent="0.2">
      <c r="AC119" s="18"/>
      <c r="AD119" s="18"/>
      <c r="AE119" s="18"/>
      <c r="AF119" s="18"/>
      <c r="AG119" s="18"/>
      <c r="AH119" s="18"/>
      <c r="AI119" s="18"/>
      <c r="AJ119" s="18"/>
    </row>
    <row r="120" spans="29:36" x14ac:dyDescent="0.2">
      <c r="AC120" s="18"/>
      <c r="AD120" s="18"/>
      <c r="AE120" s="18"/>
      <c r="AF120" s="18"/>
      <c r="AG120" s="18"/>
      <c r="AH120" s="18"/>
      <c r="AI120" s="18"/>
      <c r="AJ120" s="18"/>
    </row>
    <row r="121" spans="29:36" x14ac:dyDescent="0.2">
      <c r="AC121" s="18"/>
      <c r="AD121" s="18"/>
      <c r="AE121" s="18"/>
      <c r="AF121" s="18"/>
      <c r="AG121" s="18"/>
      <c r="AH121" s="18"/>
      <c r="AI121" s="18"/>
      <c r="AJ121" s="18"/>
    </row>
    <row r="122" spans="29:36" x14ac:dyDescent="0.2">
      <c r="AC122" s="18"/>
      <c r="AD122" s="18"/>
      <c r="AE122" s="18"/>
      <c r="AF122" s="18"/>
      <c r="AG122" s="18"/>
      <c r="AH122" s="18"/>
      <c r="AI122" s="18"/>
      <c r="AJ122" s="18"/>
    </row>
    <row r="123" spans="29:36" x14ac:dyDescent="0.2">
      <c r="AC123" s="18"/>
      <c r="AD123" s="18"/>
      <c r="AE123" s="18"/>
      <c r="AF123" s="18"/>
      <c r="AG123" s="18"/>
      <c r="AH123" s="18"/>
      <c r="AI123" s="18"/>
      <c r="AJ123" s="18"/>
    </row>
    <row r="124" spans="29:36" x14ac:dyDescent="0.2">
      <c r="AC124" s="18"/>
      <c r="AD124" s="18"/>
      <c r="AE124" s="18"/>
      <c r="AF124" s="18"/>
      <c r="AG124" s="18"/>
      <c r="AH124" s="18"/>
      <c r="AI124" s="18"/>
      <c r="AJ124" s="18"/>
    </row>
  </sheetData>
  <mergeCells count="24">
    <mergeCell ref="O10:P10"/>
    <mergeCell ref="Q10:R10"/>
    <mergeCell ref="C18:D18"/>
    <mergeCell ref="E18:F18"/>
    <mergeCell ref="G18:H18"/>
    <mergeCell ref="I18:J18"/>
    <mergeCell ref="K18:L18"/>
    <mergeCell ref="M18:N18"/>
    <mergeCell ref="O18:P18"/>
    <mergeCell ref="Q18:R18"/>
    <mergeCell ref="C10:D10"/>
    <mergeCell ref="E10:F10"/>
    <mergeCell ref="G10:H10"/>
    <mergeCell ref="I10:J10"/>
    <mergeCell ref="K10:L10"/>
    <mergeCell ref="M10:N10"/>
    <mergeCell ref="O26:P26"/>
    <mergeCell ref="Q26:R26"/>
    <mergeCell ref="C26:D26"/>
    <mergeCell ref="E26:F26"/>
    <mergeCell ref="G26:H26"/>
    <mergeCell ref="I26:J26"/>
    <mergeCell ref="K26:L26"/>
    <mergeCell ref="M26:N26"/>
  </mergeCell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Table of Contents</vt:lpstr>
      <vt:lpstr>Data Notes</vt:lpstr>
      <vt:lpstr>Table 1.03.5.1</vt:lpstr>
      <vt:lpstr>Table 1.03.5.2</vt:lpstr>
      <vt:lpstr>Table 1.03.5.3</vt:lpstr>
      <vt:lpstr>Table 1.03.5.4</vt:lpstr>
      <vt:lpstr>Table 1.03.5.5</vt:lpstr>
      <vt:lpstr>Table 1.03.5.6</vt:lpstr>
      <vt:lpstr>Table 1.03.5.7</vt:lpstr>
      <vt:lpstr>Table 1.03.5.1Q.01</vt:lpstr>
      <vt:lpstr>Table 1.03.5.1Q.02</vt:lpstr>
      <vt:lpstr>Table 1.03.5.1Q.03</vt:lpstr>
      <vt:lpstr>Table 1.03.5.1Q.04</vt:lpstr>
      <vt:lpstr>Table 1.03.5.1Q.05</vt:lpstr>
      <vt:lpstr>Table 1.03.5.1Q.06</vt:lpstr>
      <vt:lpstr>Table 1.03.5.1Q.07</vt:lpstr>
      <vt:lpstr>Table 1.03.5.1Q.08</vt:lpstr>
      <vt:lpstr>Table 1.03.5.1Q.09</vt:lpstr>
      <vt:lpstr>Table 1.03.5.1Q.10</vt:lpstr>
      <vt:lpstr>Table 1.03.5.1Q.11</vt:lpstr>
      <vt:lpstr>Table 1.03.5.1Q.12</vt:lpstr>
      <vt:lpstr>Table 1.03.5.1Q.13</vt:lpstr>
      <vt:lpstr>Table 1.03.5.1Q.14</vt:lpstr>
      <vt:lpstr>Table 1.03.5.1Q.15</vt:lpstr>
      <vt:lpstr>Table 1.03.5.1Q.16</vt:lpstr>
      <vt:lpstr>Table 1.03.5.1Q.17</vt:lpstr>
      <vt:lpstr>Table 1.03.5.1Q.18</vt:lpstr>
      <vt:lpstr>Table 1.03.5.1Q.19</vt:lpstr>
      <vt:lpstr>Table 1.03.5.1Q.20</vt:lpstr>
      <vt:lpstr>Table 1.03.5.1Q.21</vt:lpstr>
      <vt:lpstr>Table 1.03.5.2A.01</vt:lpstr>
      <vt:lpstr>Table 1.03.5.2A.02</vt:lpstr>
      <vt:lpstr>Table 1.03.5.2A.03</vt:lpstr>
      <vt:lpstr>Table 1.03.5.2A.04</vt:lpstr>
      <vt:lpstr>Table 1.03.5.2A.05</vt:lpstr>
      <vt:lpstr>Table 1.03.5.2A.06</vt:lpstr>
      <vt:lpstr>Table 1.03.5.2A.07</vt:lpstr>
      <vt:lpstr>Table 1.03.5.2A.08</vt:lpstr>
      <vt:lpstr>Table 1.03.5.2A.09</vt:lpstr>
      <vt:lpstr>Table 1.03.5.2A.10</vt:lpstr>
      <vt:lpstr>Table 1.03.5.2A.11</vt:lpstr>
      <vt:lpstr>Table 1.03.5.2A.12</vt:lpstr>
      <vt:lpstr>Table 1.03.5.2Q.01</vt:lpstr>
      <vt:lpstr>Table 1.03.5.2Q.02</vt:lpstr>
      <vt:lpstr>Table 1.03.5.2Q.03</vt:lpstr>
      <vt:lpstr>Table 1.03.5.2Q.04</vt:lpstr>
      <vt:lpstr>Table 1.03.5.2Q.05</vt:lpstr>
      <vt:lpstr>Table 1.03.5.2Q.06</vt:lpstr>
      <vt:lpstr>Table 1.03.5.2Q.07</vt:lpstr>
      <vt:lpstr>Table 1.03.5.2Q.08</vt:lpstr>
      <vt:lpstr>Table 1.03.5.2Q.09</vt:lpstr>
      <vt:lpstr>Table 1.03.5.2Q.10</vt:lpstr>
      <vt:lpstr>Table 1.03.5.2Q.11</vt:lpstr>
      <vt:lpstr>Table 1.03.5.2Q.12</vt:lpstr>
      <vt:lpstr>Table 1.03.5.2Q.13</vt:lpstr>
      <vt:lpstr>Table 1.03.5.2Q.14</vt:lpstr>
      <vt:lpstr>Table 1.03.5.2Q.15</vt:lpstr>
      <vt:lpstr>Table 1.03.5.2Q.16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 H. Lake</dc:creator>
  <cp:lastModifiedBy>Natalie H. Lake</cp:lastModifiedBy>
  <dcterms:created xsi:type="dcterms:W3CDTF">2022-01-11T18:28:33Z</dcterms:created>
  <dcterms:modified xsi:type="dcterms:W3CDTF">2024-01-30T12:38:43Z</dcterms:modified>
</cp:coreProperties>
</file>